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3/Q3 2023/Final/"/>
    </mc:Choice>
  </mc:AlternateContent>
  <xr:revisionPtr revIDLastSave="41" documentId="13_ncr:1_{CE2687D8-F4E2-4AD8-A049-9280E987EF9A}" xr6:coauthVersionLast="47" xr6:coauthVersionMax="47" xr10:uidLastSave="{FA193A52-0013-4489-9B64-E3CF42F79A44}"/>
  <bookViews>
    <workbookView xWindow="25800" yWindow="0" windowWidth="25800" windowHeight="21150" tabRatio="829"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REI Investment Segment Detail" sheetId="23" r:id="rId6"/>
    <sheet name="REI Disclosure Change" sheetId="34" r:id="rId7"/>
    <sheet name="Income Statement History" sheetId="21" r:id="rId8"/>
    <sheet name="Balance Sheet History" sheetId="30" r:id="rId9"/>
    <sheet name="Cash Flow History" sheetId="32" r:id="rId10"/>
    <sheet name="EBITDA Reconciliation" sheetId="27" r:id="rId11"/>
    <sheet name="Non-GAAP Financial Measures" sheetId="1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1234Graph_B" hidden="1">[1]soc1!#REF!</definedName>
    <definedName name="__123Graph_A" hidden="1">[1]soc1!#REF!</definedName>
    <definedName name="__123Graph_A1" hidden="1">[1]soc1!#REF!</definedName>
    <definedName name="__123Graph_AGraph1" hidden="1">[2]Daily!#REF!</definedName>
    <definedName name="__123Graph_AGraph2" hidden="1">[2]Daily!#REF!</definedName>
    <definedName name="__123Graph_AGraph7" hidden="1">[2]Daily!#REF!</definedName>
    <definedName name="__123Graph_AGraph8" hidden="1">[2]Daily!#REF!</definedName>
    <definedName name="__123Graph_AINC2" hidden="1">[3]הכנסות!#REF!</definedName>
    <definedName name="__123Graph_AINC3" hidden="1">[3]הכנסות!#REF!</definedName>
    <definedName name="__123Graph_AMULT" hidden="1">'[4]D - Beta'!$N$247:$N$269</definedName>
    <definedName name="__123Graph_B" hidden="1">[1]soc1!#REF!</definedName>
    <definedName name="__123Graph_B1" hidden="1">[1]soc1!#REF!</definedName>
    <definedName name="__123Graph_BINC2" hidden="1">[3]הכנסות!#REF!</definedName>
    <definedName name="__123Graph_C" hidden="1">[1]soc1!#REF!</definedName>
    <definedName name="__123Graph_CINC2" hidden="1">[3]הכנסות!#REF!</definedName>
    <definedName name="__123Graph_D" hidden="1">[1]soc1!#REF!</definedName>
    <definedName name="__123Graph_D1" hidden="1">[1]soc1!#REF!</definedName>
    <definedName name="__123Graph_DINC2" hidden="1">[3]הכנסות!#REF!</definedName>
    <definedName name="__123Graph_E" hidden="1">[1]soc1!#REF!</definedName>
    <definedName name="__123Graph_E1" hidden="1">[1]soc1!#REF!</definedName>
    <definedName name="__123Graph_EINC2" hidden="1">[3]הכנסות!#REF!</definedName>
    <definedName name="__123Graph_F" hidden="1">[1]soc1!#REF!</definedName>
    <definedName name="__123Graph_LBL_A" hidden="1">'[4]D - Beta'!$O$247:$O$269</definedName>
    <definedName name="__123Graph_LBL_AMULT" hidden="1">'[4]D - Beta'!$O$247:$O$269</definedName>
    <definedName name="__123Graph_X" hidden="1">[5]soc1!#REF!</definedName>
    <definedName name="__123Graph_XINC3" hidden="1">[3]הכנסות!#REF!</definedName>
    <definedName name="__123Graph_XMULT" hidden="1">'[4]D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[6]Sheet1!$B$101:$B$101</definedName>
    <definedName name="_123Graph_B" hidden="1">[1]soc1!#REF!</definedName>
    <definedName name="_123Graph_F" hidden="1">[1]soc1!#REF!</definedName>
    <definedName name="_126_0_S" hidden="1">[7]FINANCIALS!#REF!</definedName>
    <definedName name="_127_0_S" hidden="1">[7]FINANCIALS!#REF!</definedName>
    <definedName name="_128_0_S" hidden="1">[7]FINANCIALS!#REF!</definedName>
    <definedName name="_129_0_S" hidden="1">[7]FINANCIALS!#REF!</definedName>
    <definedName name="_185_0_Table2_" hidden="1">[8]BEV!#REF!</definedName>
    <definedName name="_186_0_Table2_" hidden="1">[8]BEV!#REF!</definedName>
    <definedName name="_187_0_Table2_" hidden="1">[8]BEV!#REF!</definedName>
    <definedName name="_188_0_Table2_" hidden="1">[8]BEV!#REF!</definedName>
    <definedName name="_244_0_Table2_" hidden="1">[8]BEV!#REF!</definedName>
    <definedName name="_245_0_Table2_" hidden="1">[8]BEV!#REF!</definedName>
    <definedName name="_246_0_Table2_" hidden="1">[8]BEV!#REF!</definedName>
    <definedName name="_247_0_Table2_" hidden="1">[8]BEV!#REF!</definedName>
    <definedName name="_56_0_Table2_" hidden="1">[8]BEV!#REF!</definedName>
    <definedName name="_57_0_Table2_" hidden="1">[8]BEV!#REF!</definedName>
    <definedName name="_58_0_Table2_" hidden="1">[8]BEV!#REF!</definedName>
    <definedName name="_59_0_Table2_" hidden="1">[8]BEV!#REF!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[9]Menu!$C$17</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[1]soc1!#REF!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[10]Sheet1!$B$101:$B$101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[11]!ChangeRange</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[12]Reference!$E$4</definedName>
    <definedName name="CompanyName" hidden="1">[12]Reference!$D$4</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[11]!ContentsHelp</definedName>
    <definedName name="CreateTable" hidden="1">[11]!CreateTable</definedName>
    <definedName name="CurrencyID" hidden="1">[12]Reference!$H$4</definedName>
    <definedName name="CurrencyUnits" hidden="1">[12]Reference!$C$99</definedName>
    <definedName name="cvb" localSheetId="0" hidden="1">{"YTDONLY",#N/A,FALSE,"09-SUM  ";"REGULAR1",#N/A,FALSE,"09-SUM  "}</definedName>
    <definedName name="cvb" hidden="1">{"YTDONLY",#N/A,FALSE,"09-SUM  ";"REGULAR1",#N/A,FALSE,"09-SUM  "}</definedName>
    <definedName name="d" hidden="1">[1]soc1!#REF!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[11]!DeleteRange</definedName>
    <definedName name="DeleteTable" hidden="1">[11]!DeleteTable</definedName>
    <definedName name="dev_tech" hidden="1">[13]BEV!#REF!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[14]ORLANDO!#REF!</definedName>
    <definedName name="dist_vlalue" hidden="1">[15]BS!#REF!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[1]soc1!#REF!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[1]soc1!#REF!</definedName>
    <definedName name="FD" hidden="1">'[16]FDCD OCT'!$C$38</definedName>
    <definedName name="FD.XLS" hidden="1">'[16]FDCD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[1]soc1!#REF!</definedName>
    <definedName name="gfgfsd" hidden="1">'[17]Balance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[5]QUERY!#REF!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[18]BS!#REF!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D" localSheetId="8" hidden="1">"bd1cc14b-c989-412d-a627-f58bdabfbe38"</definedName>
    <definedName name="ID" localSheetId="9" hidden="1">"a1a2e972-7e64-4012-a3ab-3740776fb070"</definedName>
    <definedName name="ID" localSheetId="0" hidden="1">"106f044e-16f1-4b25-b2cd-f94ba94f8e43"</definedName>
    <definedName name="ID" localSheetId="10" hidden="1">"a4424f15-5e75-45ca-b9c8-27b04e136527"</definedName>
    <definedName name="ID" localSheetId="7" hidden="1">"459f9aad-f429-4058-9442-d959b5d45bb0"</definedName>
    <definedName name="ID" localSheetId="11" hidden="1">"2df266cc-efc9-492e-999c-e94bc5b06b95"</definedName>
    <definedName name="ID" localSheetId="1" hidden="1">"51198bfd-b845-4083-a106-d045cf021ae3"</definedName>
    <definedName name="ID" localSheetId="6" hidden="1">"6e39404a-90f2-4780-bfb4-b8185e1f3f91"</definedName>
    <definedName name="ID" localSheetId="5" hidden="1">"8b259196-dd1c-4db7-a8a8-860cbd24c216"</definedName>
    <definedName name="ID" localSheetId="4" hidden="1">"b096deec-7f0f-41fc-a9ff-2d630dab9b61"</definedName>
    <definedName name="ID" localSheetId="2" hidden="1">"b9c0e50b-d39a-4c61-9657-efbd3408c10b"</definedName>
    <definedName name="ID" localSheetId="3" hidden="1">"8462de9a-5961-49f6-b0ac-f8e220549e07"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[11]!MerrillPrintIt</definedName>
    <definedName name="mmm" localSheetId="0" hidden="1">{"AnnMarg",#N/A,FALSE,"FALCON";"Q",#N/A,FALSE,"Qtrs."}</definedName>
    <definedName name="mmm" hidden="1">{"AnnMarg",#N/A,FALSE,"FALCON";"Q",#N/A,FALSE,"Qtrs."}</definedName>
    <definedName name="Month" hidden="1">[12]Reference!$C$75</definedName>
    <definedName name="MonthAndYear" hidden="1">[12]Reference!$F$75</definedName>
    <definedName name="MonthIndex" hidden="1">[12]Reference!$F$4</definedName>
    <definedName name="MonthList" hidden="1">[19]Reference!$C$60:$C$71</definedName>
    <definedName name="Monthly" localSheetId="0" hidden="1">{"YTDONLY",#N/A,FALSE,"09-SUM  ";"REGULAR1",#N/A,FALSE,"09-SUM  "}</definedName>
    <definedName name="Monthly" hidden="1">{"YTDONLY",#N/A,FALSE,"09-SUM  ";"REGULAR1",#N/A,FALSE,"09-SUM  "}</definedName>
    <definedName name="MonthTextLen" hidden="1">[12]Reference!$C$96</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[11]!NewRange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[11]!RedefinePrintTableRange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[20]soc1!#REF!</definedName>
    <definedName name="sdf" localSheetId="0"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[21]BEV!#REF!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[22]Reference!$C$4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[9]Menu!$C$19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[23]ETD!$A$1:$IV$2,[23]ETD!$A$13:$IV$14,[23]ETD!$A$29:$IV$29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'[24]2. Perm Analysis'!#REF!</definedName>
    <definedName name="XREF_COLUMN_2" hidden="1">'[25]A-DTA Samples'!$C$1:$C$65536</definedName>
    <definedName name="XREF_COLUMN_5" hidden="1">'[24]3. Temp Analysis'!#REF!</definedName>
    <definedName name="XRefColumnsCount" hidden="1">5</definedName>
    <definedName name="XRefCopy10" hidden="1">'[24]3. Temp Analysis'!#REF!</definedName>
    <definedName name="XRefCopy1Row" hidden="1">#REF!</definedName>
    <definedName name="XRefCopy2" hidden="1">'[26]130.1 - Tax Account RF'!#REF!</definedName>
    <definedName name="XRefCopy28Row" hidden="1">[27]XREF!#REF!</definedName>
    <definedName name="XRefCopy2Row" hidden="1">#REF!</definedName>
    <definedName name="XRefCopy3" hidden="1">'[26]130.1 - Tax Account RF'!#REF!</definedName>
    <definedName name="XRefCopy3Row" hidden="1">#REF!</definedName>
    <definedName name="XRefCopy4" hidden="1">'[26]130.1 - Tax Account RF'!#REF!</definedName>
    <definedName name="XRefCopy4Row" hidden="1">#REF!</definedName>
    <definedName name="XRefCopy5" hidden="1">'[25]A-DTA Samples'!$B$6</definedName>
    <definedName name="XRefCopy8Row" hidden="1">[27]XREF!#REF!</definedName>
    <definedName name="XRefCopy9" hidden="1">'[24]3. Temp Analysis'!#REF!</definedName>
    <definedName name="XRefCopyRangeCount" hidden="1">32</definedName>
    <definedName name="XRefPaste10" hidden="1">'[24]3. Temp Analysis'!#REF!</definedName>
    <definedName name="XRefPaste11" hidden="1">'[24]3. Temp Analysis'!#REF!</definedName>
    <definedName name="XRefPaste12" hidden="1">'[24]3. Temp Analysis'!#REF!</definedName>
    <definedName name="XRefPaste2" hidden="1">'[25]A-DTA Samples'!#REF!</definedName>
    <definedName name="XRefPaste2Row" hidden="1">#REF!</definedName>
    <definedName name="XRefPaste4" hidden="1">'[24]3. Temp Analysis'!#REF!</definedName>
    <definedName name="XRefPaste5" hidden="1">'[24]3. Temp Analysis'!#REF!</definedName>
    <definedName name="XRefPaste6" hidden="1">'[24]3. Temp Analysis'!#REF!</definedName>
    <definedName name="XRefPaste7" hidden="1">'[24]3. Temp Analysis'!#REF!</definedName>
    <definedName name="XRefPaste8" hidden="1">'[24]3. Temp Analysis'!#REF!</definedName>
    <definedName name="XRefPaste9" hidden="1">'[24]3.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'[28]FD Stats FRB_2010'!$A$40</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'[29]Cogent P&amp;L'!#REF!,'[29]Cogent P&amp;L'!#REF!,'[29]Cogent P&amp;L'!#REF!,'[29]Cogent P&amp;L'!#REF!,'[29]Cogent P&amp;L'!#REF!,'[29]Cogent P&amp;L'!#REF!,'[29]Cogent P&amp;L'!#REF!</definedName>
    <definedName name="Z_0B6B4B97_0A7F_41DF_9662_5DB5B96724C7_.wvu.PrintArea" hidden="1">#REF!</definedName>
    <definedName name="Z_0B6B4B97_0A7F_41DF_9662_5DB5B96724C7_.wvu.PrintTitles" hidden="1">#REF!</definedName>
    <definedName name="Z_0B6B4B97_0A7F_41DF_9662_5DB5B96724C7_.wvu.Rows" hidden="1">'[29]Cogent P&amp;L'!#REF!</definedName>
    <definedName name="Z_0E7486A7_4B83_4690_AB9A_7DCEC766CF83_.wvu.Cols" hidden="1">'[29]KMBS P&amp;L'!$C$1:$C$65536,'[29]KMBS P&amp;L'!$D$1:$E$65536,'[29]KMBS P&amp;L'!$K$1:$K$65536,'[29]KMBS P&amp;L'!$L$1:$M$65536,'[29]KMBS P&amp;L'!$R$1:$R$65536,'[29]KMBS P&amp;L'!$S$1:$S$65536,'[29]KMBS P&amp;L'!#REF!</definedName>
    <definedName name="Z_0E7486A7_4B83_4690_AB9A_7DCEC766CF83_.wvu.PrintArea" hidden="1">#REF!</definedName>
    <definedName name="Z_0E7486A7_4B83_4690_AB9A_7DCEC766CF83_.wvu.PrintTitles" hidden="1">#REF!</definedName>
    <definedName name="Z_0E7486A7_4B83_4690_AB9A_7DCEC766CF83_.wvu.Rows" hidden="1">'[29]KMBS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'[29]KMBS P&amp;L'!#REF!,'[29]KMBS P&amp;L'!#REF!,'[29]KMBS P&amp;L'!#REF!,'[29]KMBS P&amp;L'!#REF!,'[29]KMBS P&amp;L'!#REF!,'[29]KMBS P&amp;L'!#REF!,'[29]KMBS P&amp;L'!#REF!</definedName>
    <definedName name="Z_417E2DDD_6A67_4B58_84C7_3D5CDF17F580_.wvu.PrintArea" hidden="1">#REF!</definedName>
    <definedName name="Z_417E2DDD_6A67_4B58_84C7_3D5CDF17F580_.wvu.PrintTitles" hidden="1">#REF!</definedName>
    <definedName name="Z_417E2DDD_6A67_4B58_84C7_3D5CDF17F580_.wvu.Rows" hidden="1">'[29]KMBS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'[29]Cogent P&amp;L'!$C$1:$C$65536,'[29]Cogent P&amp;L'!$D$1:$E$65536,'[29]Cogent P&amp;L'!$K$1:$K$65536,'[29]Cogent P&amp;L'!$L$1:$M$65536,'[29]Cogent P&amp;L'!$R$1:$R$65536,'[29]Cogent P&amp;L'!$S$1:$S$65536,'[29]Cogent P&amp;L'!#REF!</definedName>
    <definedName name="Z_716DE069_AE05_483A_A43C_06293A9811DB_.wvu.PrintArea" hidden="1">#REF!</definedName>
    <definedName name="Z_716DE069_AE05_483A_A43C_06293A9811DB_.wvu.PrintTitles" hidden="1">#REF!</definedName>
    <definedName name="Z_716DE069_AE05_483A_A43C_06293A9811DB_.wvu.Rows" hidden="1">'[29]Cogent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[23]Cons!$A$1:$IV$2,[23]Cons!$A$31:$IV$34</definedName>
    <definedName name="Z_C12274AE_2A86_11D1_8551_0001C85657D0_.wvu.Rows" hidden="1">[23]Cons!$A$1:$IV$2,[23]Cons!$A$5:$IV$13,[23]Cons!$A$31:$IV$33</definedName>
    <definedName name="Z_C12274AF_2A86_11D1_8551_0001C85657D0_.wvu.Rows" hidden="1">[23]Cons!$A$1:$IV$2,[23]Cons!$A$9:$IV$14,[23]Cons!$A$29:$IV$29</definedName>
    <definedName name="Z_C12274B0_2A86_11D1_8551_0001C85657D0_.wvu.Rows" hidden="1">[23]ETD!$A$1:$IV$2,[23]ETD!$A$13:$IV$14,[23]ETD!$A$29:$IV$29</definedName>
    <definedName name="Z_C12274B1_2A86_11D1_8551_0001C85657D0_.wvu.Rows" hidden="1">[23]Cons!$A$1:$IV$2,[23]Cons!$A$5:$IV$10,[23]Cons!$A$14:$IV$14,[23]Cons!$A$31:$IV$33</definedName>
    <definedName name="Z_C12274B2_2A86_11D1_8551_0001C85657D0_.wvu.Rows" hidden="1">[23]Cons!$A$1:$IV$2,[23]Cons!$A$13:$IV$14,[23]Cons!$A$31:$IV$36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'[30]Reporting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'[30]Reporting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fullPrecision="0"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3" l="1"/>
  <c r="U31" i="23"/>
</calcChain>
</file>

<file path=xl/sharedStrings.xml><?xml version="1.0" encoding="utf-8"?>
<sst xmlns="http://schemas.openxmlformats.org/spreadsheetml/2006/main" count="773" uniqueCount="368">
  <si>
    <t xml:space="preserve">Local currency percent changes are non-GAAP measures.  These percent changes are calculated by comparing current year quarter results at </t>
  </si>
  <si>
    <t>Due to rounding, numbers presented throughout this document may not add up precisely to the totals provided and percentages may not precisely reflect the</t>
  </si>
  <si>
    <t>absolute figures.</t>
  </si>
  <si>
    <t>Operating Results</t>
  </si>
  <si>
    <t>($ in millions), Numbers have been rounded for presentation purposes, except per share data.  Totals may not add due to rounding.</t>
  </si>
  <si>
    <t xml:space="preserve"> </t>
  </si>
  <si>
    <t>GAAP                           Consolidated</t>
  </si>
  <si>
    <t>Depreciation &amp; Amortization</t>
  </si>
  <si>
    <t>Carried Interest</t>
  </si>
  <si>
    <t>Cost efficiency</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</si>
  <si>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</si>
  <si>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</si>
  <si>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</si>
  <si>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</si>
  <si>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</si>
  <si>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</si>
  <si>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</si>
  <si>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</si>
  <si>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</si>
  <si>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</si>
  <si>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</si>
  <si>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</si>
  <si>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</si>
  <si>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</si>
  <si>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Other income</t>
  </si>
  <si>
    <t>Interest expense, net of interest income</t>
  </si>
  <si>
    <t>Write-off of financing costs on extinguished debt</t>
  </si>
  <si>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</si>
  <si>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</si>
  <si>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</si>
  <si>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</si>
  <si>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</si>
  <si>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</si>
  <si>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</si>
  <si>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</si>
  <si>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</si>
  <si>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</si>
  <si>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</si>
  <si>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Global</t>
  </si>
  <si>
    <t>Advisory</t>
  </si>
  <si>
    <t>Workplace</t>
  </si>
  <si>
    <t>Real Estate</t>
  </si>
  <si>
    <t>Services</t>
  </si>
  <si>
    <t>Solutions</t>
  </si>
  <si>
    <t>Investments</t>
  </si>
  <si>
    <t xml:space="preserve">Costs and expenses: </t>
  </si>
  <si>
    <t xml:space="preserve">Operating, administrative and other </t>
  </si>
  <si>
    <t xml:space="preserve">Depreciation and amortization </t>
  </si>
  <si>
    <t>Operating income (loss)</t>
  </si>
  <si>
    <t>Add-back: Depreciation and amortization</t>
  </si>
  <si>
    <t>Add-back: Asset impairments</t>
  </si>
  <si>
    <t>Adjustments:</t>
  </si>
  <si>
    <t>Integration and other costs related to acquisitions</t>
  </si>
  <si>
    <t>Costs incurred related to legal entity restructuring</t>
  </si>
  <si>
    <t>Costs associated with efficiency and cost-reduction initiatives</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</si>
  <si>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</si>
  <si>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</si>
  <si>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</si>
  <si>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</si>
  <si>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</si>
  <si>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</si>
  <si>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</si>
  <si>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</si>
  <si>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</si>
  <si>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</si>
  <si>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</si>
  <si>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</si>
  <si>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</si>
  <si>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</si>
  <si>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</si>
  <si>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</si>
  <si>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Q3 2022</t>
  </si>
  <si>
    <t>Q4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</si>
  <si>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</si>
  <si>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</si>
  <si>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</si>
  <si>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</si>
  <si>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</si>
  <si>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</si>
  <si>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</si>
  <si>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</si>
  <si>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</si>
  <si>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</si>
  <si>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</si>
  <si>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</si>
  <si>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</si>
  <si>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</si>
  <si>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</si>
  <si>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</si>
  <si>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</si>
  <si>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</si>
  <si>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</si>
  <si>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</si>
  <si>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</si>
  <si>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</si>
  <si>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</si>
  <si>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Equity income (loss) from unconsolidated subsidiaries</t>
  </si>
  <si>
    <t>Other income (loss)</t>
  </si>
  <si>
    <r>
      <t xml:space="preserve">Add: Normalized Adjustments </t>
    </r>
    <r>
      <rPr>
        <vertAlign val="superscript"/>
        <sz val="11"/>
        <rFont val="Arial"/>
        <family val="2"/>
      </rPr>
      <t>(1)</t>
    </r>
  </si>
  <si>
    <t>Less: Net fair value adjustments on strategic non-core investments</t>
  </si>
  <si>
    <t>Core EBITDA margin (revenue)</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</si>
  <si>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</si>
  <si>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</si>
  <si>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</si>
  <si>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</si>
  <si>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</si>
  <si>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</si>
  <si>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</si>
  <si>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CORPORATE AND ELIMINATIONS</t>
  </si>
  <si>
    <t>Operating loss</t>
  </si>
  <si>
    <t>Equity income from unconsolidated subsidiaries</t>
  </si>
  <si>
    <t>Segment Operating Loss</t>
  </si>
  <si>
    <r>
      <t xml:space="preserve">OTHER </t>
    </r>
    <r>
      <rPr>
        <b/>
        <vertAlign val="superscript"/>
        <sz val="12"/>
        <color theme="0"/>
        <rFont val="Arial"/>
        <family val="2"/>
      </rPr>
      <t>(2)</t>
    </r>
  </si>
  <si>
    <t>Operating (loss) income</t>
  </si>
  <si>
    <t>Segment Operating (Loss) Profit</t>
  </si>
  <si>
    <t>(2)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</si>
  <si>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</si>
  <si>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</si>
  <si>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</si>
  <si>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</si>
  <si>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</si>
  <si>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</si>
  <si>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</si>
  <si>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</si>
  <si>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</si>
  <si>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Other (loss) income</t>
  </si>
  <si>
    <t>Income (loss) before provision for (benefit from) income taxes</t>
  </si>
  <si>
    <t>Net income (loss)</t>
  </si>
  <si>
    <t xml:space="preserve">Adjustments to Core net income (loss) attributable to CBRE Group, Inc. </t>
  </si>
  <si>
    <t> </t>
  </si>
  <si>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</si>
  <si>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</si>
  <si>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</si>
  <si>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</si>
  <si>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</si>
  <si>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</si>
  <si>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</si>
  <si>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</si>
  <si>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</si>
  <si>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</si>
  <si>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</si>
  <si>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</si>
  <si>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</si>
  <si>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</si>
  <si>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</si>
  <si>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</si>
  <si>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</si>
  <si>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Profit (loss) before taxes</t>
  </si>
  <si>
    <t>Non-controlling interests</t>
  </si>
  <si>
    <t>Profit (loss) before taxes, excluding non-controlling interests (B)</t>
  </si>
  <si>
    <t>N/M = Not Meaningful</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</si>
  <si>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</si>
  <si>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</si>
  <si>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</si>
  <si>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</si>
  <si>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</si>
  <si>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</si>
  <si>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(benefit from) income taxes</t>
  </si>
  <si>
    <t xml:space="preserve">     Write-off of financing costs on extinguished debt</t>
  </si>
  <si>
    <t xml:space="preserve">     Costs associated with our reorganization, including cost-savings initiatives</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</si>
  <si>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</si>
  <si>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</si>
  <si>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</si>
  <si>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</si>
  <si>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 Acquisition (purchase accounting) that were sold in period</t>
  </si>
  <si>
    <t xml:space="preserve">     Carried interest incentive compensation expense (reversal) 
         to align with the timing of associated revenue</t>
  </si>
  <si>
    <t xml:space="preserve">     Costs associated with efficiency and cost-reduction initiatives</t>
  </si>
  <si>
    <t xml:space="preserve">     Provision associated with Telford’s fire safety remediation efforts</t>
  </si>
  <si>
    <t>Real Estate Investments Segment Detail</t>
  </si>
  <si>
    <t>($ in millions / billions), Numbers have been rounded for presentation purposes. Totals may not add due to rounding.</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</si>
  <si>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</si>
  <si>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</si>
  <si>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</si>
  <si>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t>INVESTMENT MANAGEMENT:</t>
  </si>
  <si>
    <t>Assets under management ($ in billions)</t>
  </si>
  <si>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</si>
  <si>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</si>
  <si>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</si>
  <si>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t>REVENUE BY REI BUSINESS LINE ($ IN MILLIONS)</t>
  </si>
  <si>
    <t>Investment Management</t>
  </si>
  <si>
    <t>Global Real Estate Development</t>
  </si>
  <si>
    <t>Total REI Segment Revenue</t>
  </si>
  <si>
    <t>SEGMENT OPERATING PROFIT BY REI BUSINESS LINE ($ IN MILLIONS)</t>
  </si>
  <si>
    <t>Hana and Segment Overhead Operating (Loss) Profit</t>
  </si>
  <si>
    <t>CO-INVESTMENT BALANCES:</t>
  </si>
  <si>
    <t>TCC</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</si>
  <si>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</si>
  <si>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</si>
  <si>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</si>
  <si>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</si>
  <si>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</si>
  <si>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</si>
  <si>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</si>
  <si>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</si>
  <si>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</si>
  <si>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</si>
  <si>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</si>
  <si>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</si>
  <si>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</si>
  <si>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</si>
  <si>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</si>
  <si>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</si>
  <si>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</si>
  <si>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</si>
  <si>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</si>
  <si>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Current maturities of long term debt</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</si>
  <si>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</si>
  <si>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</si>
  <si>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</si>
  <si>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</si>
  <si>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</si>
  <si>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</si>
  <si>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</si>
  <si>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</si>
  <si>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</si>
  <si>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</si>
  <si>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</si>
  <si>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</si>
  <si>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</si>
  <si>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</si>
  <si>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</si>
  <si>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</si>
  <si>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Distribution of earnings from unconsolidated subsidiaries</t>
  </si>
  <si>
    <t>Proceeds from sale of mortgage loans</t>
  </si>
  <si>
    <t>Origination of mortgage loans</t>
  </si>
  <si>
    <t>Increase (decrease)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</si>
  <si>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</si>
  <si>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</si>
  <si>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</si>
  <si>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</si>
  <si>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</si>
  <si>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</si>
  <si>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</si>
  <si>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</si>
  <si>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</si>
  <si>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</si>
  <si>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</si>
  <si>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</si>
  <si>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</si>
  <si>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Investment in VTS</t>
  </si>
  <si>
    <t>Investment in Altus Power, Inc. Class A stock</t>
  </si>
  <si>
    <t>Proceeds from sale of marketable securities - special purpose 
   acquisition company trust account</t>
  </si>
  <si>
    <t>Redemption of non-controlling interest-special purpose acquisition
   company and payment of deferred underwriting commission</t>
  </si>
  <si>
    <t>Other investing activities, net</t>
  </si>
  <si>
    <t>Net cash used in investing activities</t>
  </si>
  <si>
    <t>CASH FLOWS FROM FINANCING ACTIVITIES:</t>
  </si>
  <si>
    <t>Proceeds from senior term loans</t>
  </si>
  <si>
    <t>Repayment of senior term loans</t>
  </si>
  <si>
    <t>Repayment of revolving credit facility</t>
  </si>
  <si>
    <t>Repayment of 5.25% senior notes (including premium)</t>
  </si>
  <si>
    <t>Proceeds from notes payable on real estate</t>
  </si>
  <si>
    <t>Repayments of notes payable on real estate</t>
  </si>
  <si>
    <t>Proceeds from issuance of 2.500%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</si>
  <si>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</si>
  <si>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</si>
  <si>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</si>
  <si>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</si>
  <si>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</si>
  <si>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</si>
  <si>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</si>
  <si>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</si>
  <si>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</si>
  <si>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</si>
  <si>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</si>
  <si>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</si>
  <si>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</si>
  <si>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</si>
  <si>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</si>
  <si>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</si>
  <si>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</si>
  <si>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</si>
  <si>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</si>
  <si>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Non-controlling interest as part of Turner &amp; Townsend Acquisition</t>
  </si>
  <si>
    <t>Non-GAAP Financial Measures</t>
  </si>
  <si>
    <t>The following measures are considered “non-GAAP financial measures” under SEC guidelines:</t>
  </si>
  <si>
    <t>(i)</t>
  </si>
  <si>
    <t>(ii)</t>
  </si>
  <si>
    <t>(iii)</t>
  </si>
  <si>
    <t>Business line operating profit/loss</t>
  </si>
  <si>
    <t>(iv)</t>
  </si>
  <si>
    <t>Segment operating profit on revenue and net revenue margins</t>
  </si>
  <si>
    <t>(v)</t>
  </si>
  <si>
    <t>(vi)</t>
  </si>
  <si>
    <t>Core EPS</t>
  </si>
  <si>
    <t>Provision associated with Telford’s fire safety remediation           
  efforts</t>
  </si>
  <si>
    <t>Amortization and write-off of financing costs on extinguished debt</t>
  </si>
  <si>
    <t>Provision for (recovery of) doubtful accounts</t>
  </si>
  <si>
    <t>Net compensation expense (reversal) for equity awards</t>
  </si>
  <si>
    <t>Gain recognized upon deconsolidation of SPAC</t>
  </si>
  <si>
    <t>(Increase) decrease in receivables, prepaid expenses and 
   other assets (including contract and lease assets)</t>
  </si>
  <si>
    <t>(Decrease) increase in compensation and employee benefits 
   payable and accrued bonus and profit sharing</t>
  </si>
  <si>
    <t>Investment in alignment shares and private placement warrants of  
   Altus Power, Inc.</t>
  </si>
  <si>
    <t>Reduction in redeemable non-controlling interest  - special purpose 
   acquisition company</t>
  </si>
  <si>
    <t>Reduction of trust account  - special purpose acquisition company</t>
  </si>
  <si>
    <t>Sales of non-controlling interest - special purpose acquisition 
   company</t>
  </si>
  <si>
    <t>(Decrease) increase in accounts payable and 
   accrued expenses and other liabilities (including contract 
   and lease liabilities)</t>
  </si>
  <si>
    <t>Proceeds from revolving credit facility</t>
  </si>
  <si>
    <t>Q1 2023</t>
  </si>
  <si>
    <t>Corporate</t>
  </si>
  <si>
    <t>and eliminations</t>
  </si>
  <si>
    <t xml:space="preserve">   </t>
  </si>
  <si>
    <t>Segment operating profit (loss)</t>
  </si>
  <si>
    <t>Income before provision for (benefit from) income taxes</t>
  </si>
  <si>
    <t>Equity (income) loss from unconsolidated subsidiaries</t>
  </si>
  <si>
    <t>(Gains) losses related to mortgage servicing rights, premiums 
   on loan sales and sales of other assets</t>
  </si>
  <si>
    <t>Net realized and unrealized (gains) losses, primarily from
   investments</t>
  </si>
  <si>
    <t xml:space="preserve">     Less: Pre-tax non-core (loss) gain </t>
  </si>
  <si>
    <t>(1) In conjunction with the acquisition of 60% interest in Turner &amp; Townsend in the fourth quarter of 2021, we modified our definition of Adjusted EBITDA to be inclusive of net income attributable to non-controlling interest.</t>
  </si>
  <si>
    <t>Core net income attributable to CBRE Group, Inc. stockholders, as adjusted (which we also refer to as “core adjusted net income”)</t>
  </si>
  <si>
    <t>Q2 2023</t>
  </si>
  <si>
    <t>Equity loss from unconsolidated subsidiaries</t>
  </si>
  <si>
    <t>Carried interest incentive compensation reversal
   to align with the timing of associated revenue</t>
  </si>
  <si>
    <t>5.950% senior notes, net</t>
  </si>
  <si>
    <t>Proceeds from issuance of 5.950% senior notes</t>
  </si>
  <si>
    <t>(1) Adjustments include integration and other costs relatedto acquisitions, certain carried interest compensation expense (reversal) to align with the timing of associated revenue, impact of fair value adjustments to real estate assets acquired in the Telford acquisition (purchase accounting) that were sold in period,</t>
  </si>
  <si>
    <t>costs incurred related to legal entity restructuring, costs associated with efficiency and cost-reduction initiatives, provision associated with Telford’s fire safety remediation efforts, net fair value adjustments on strategic non-core investments, and other non-recurring costs.</t>
  </si>
  <si>
    <t>CBRE Q3 2023 Supplemental Disclosure</t>
  </si>
  <si>
    <t>Three Months Ended September 30, 2023</t>
  </si>
  <si>
    <t>prior year quarter exchange rates versus prior year quarter results. For example, Q3 2023 compares to Q3 2022 results at Q3 2022 exchange rates.</t>
  </si>
  <si>
    <t>Q3 2023</t>
  </si>
  <si>
    <t>2019</t>
  </si>
  <si>
    <t>2020</t>
  </si>
  <si>
    <t>2021</t>
  </si>
  <si>
    <t>2022</t>
  </si>
  <si>
    <t>ADJUSTMENT:</t>
  </si>
  <si>
    <t>Trailing 4-Quarter Development Operating Profit ($ in millions)</t>
  </si>
  <si>
    <t>Prior Reporting:</t>
  </si>
  <si>
    <t>New Reporting, Updated Definitions:</t>
  </si>
  <si>
    <t>General</t>
  </si>
  <si>
    <t>Gain on disposition of real estate assets</t>
  </si>
  <si>
    <t>Acquisition and development of real estate assets</t>
  </si>
  <si>
    <t>Proceeds from disposition of real estate assets</t>
  </si>
  <si>
    <t>(1) Pipeline deals are projects where a DSA/MSA has been executed, or, for Principal deals, where Land closing has occurred and a CSA has been executed with a 3rd party LP or CBRE.</t>
  </si>
  <si>
    <t>(2) In-Process deals are projects where vertical construction has commenced or project is currently leasing/operating after completion.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</si>
  <si>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</si>
  <si>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</si>
  <si>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</si>
  <si>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r>
      <t xml:space="preserve">Guarantees ($ in millions) </t>
    </r>
    <r>
      <rPr>
        <vertAlign val="superscript"/>
        <sz val="11"/>
        <rFont val="Arial"/>
        <family val="2"/>
      </rPr>
      <t>(3)</t>
    </r>
  </si>
  <si>
    <r>
      <t>Capital available to deploy ($ in billions)</t>
    </r>
    <r>
      <rPr>
        <vertAlign val="superscript"/>
        <sz val="11"/>
        <rFont val="Arial"/>
        <family val="2"/>
      </rPr>
      <t xml:space="preserve"> </t>
    </r>
    <r>
      <rPr>
        <vertAlign val="superscript"/>
        <sz val="9"/>
        <rFont val="Arial"/>
        <family val="2"/>
      </rPr>
      <t>(4)</t>
    </r>
  </si>
  <si>
    <r>
      <t xml:space="preserve">Trailing 4-Quarter Average In-Process Portfolio to Development Operating Profit Conversion </t>
    </r>
    <r>
      <rPr>
        <vertAlign val="superscript"/>
        <sz val="11"/>
        <rFont val="Arial"/>
        <family val="2"/>
      </rPr>
      <t>(5)</t>
    </r>
  </si>
  <si>
    <t xml:space="preserve">Production Statistics Transitory Reconciliation </t>
  </si>
  <si>
    <t>DEVELOPMENT SERVICES (AS REPORTED):</t>
  </si>
  <si>
    <r>
      <t xml:space="preserve">Pipeline ($ in billions) </t>
    </r>
    <r>
      <rPr>
        <vertAlign val="superscript"/>
        <sz val="11"/>
        <color rgb="FF000000"/>
        <rFont val="Arial"/>
        <family val="2"/>
      </rPr>
      <t>(1)</t>
    </r>
  </si>
  <si>
    <r>
      <t xml:space="preserve">In-Process ($ in billions) </t>
    </r>
    <r>
      <rPr>
        <vertAlign val="superscript"/>
        <sz val="11"/>
        <color rgb="FF000000"/>
        <rFont val="Arial"/>
        <family val="2"/>
      </rPr>
      <t>(2)</t>
    </r>
  </si>
  <si>
    <r>
      <t xml:space="preserve">Pipeline ($ in billions) </t>
    </r>
    <r>
      <rPr>
        <vertAlign val="superscript"/>
        <sz val="11"/>
        <color rgb="FF000000"/>
        <rFont val="Arial"/>
        <family val="2"/>
      </rPr>
      <t>(3)</t>
    </r>
  </si>
  <si>
    <r>
      <t xml:space="preserve">In-Process ($ in billions) </t>
    </r>
    <r>
      <rPr>
        <vertAlign val="superscript"/>
        <sz val="11"/>
        <color rgb="FF000000"/>
        <rFont val="Arial"/>
        <family val="2"/>
      </rPr>
      <t>(4)</t>
    </r>
  </si>
  <si>
    <t>DEVELOPMENT SERVICES (AS ADJUSTED):</t>
  </si>
  <si>
    <t>DEVELOPMENT IN-PROCESS PORTFOLIO TO OPERATING PROFIT CONVERSION (AS REPORTED)</t>
  </si>
  <si>
    <r>
      <t xml:space="preserve">Trailing 4-Quarter Average In-Process Portfolio ($ in billions) </t>
    </r>
    <r>
      <rPr>
        <vertAlign val="superscript"/>
        <sz val="11"/>
        <color rgb="FF000000"/>
        <rFont val="Arial"/>
        <family val="2"/>
      </rPr>
      <t>(4)</t>
    </r>
  </si>
  <si>
    <r>
      <t xml:space="preserve">Trailing 4-Quarter Average In-Process Portfolio to Development Operating Profit Conversion </t>
    </r>
    <r>
      <rPr>
        <vertAlign val="superscript"/>
        <sz val="11"/>
        <color rgb="FF000000"/>
        <rFont val="Arial"/>
        <family val="2"/>
      </rPr>
      <t>(5)</t>
    </r>
  </si>
  <si>
    <t>DEVELOPMENT IN-PROCESS PORTFOLIO TO OPERATING PROFIT CONVERSION (AS ADJUSTED)</t>
  </si>
  <si>
    <t xml:space="preserve">(6) Prior period figures updated to reflect consolidated segment operating profit. Previous supplemental presentation reflected segment operating profit attributable to CBRE. </t>
  </si>
  <si>
    <r>
      <t xml:space="preserve">Total REI Consolidated Segment Operating Profit </t>
    </r>
    <r>
      <rPr>
        <b/>
        <vertAlign val="superscript"/>
        <sz val="11"/>
        <rFont val="Arial"/>
        <family val="2"/>
      </rPr>
      <t>(6)</t>
    </r>
  </si>
  <si>
    <t xml:space="preserve">(4)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t>
  </si>
  <si>
    <t xml:space="preserve">costs associated with transformation initiatives, efficiency and cost-reduction initiatives that will allow the company to reduce costs, streamline operations and support future growth, certain carried interest compensation expense (reversal) to align with the timing of associated revenue, integration and other costs (gain) related to acquisitions, </t>
  </si>
  <si>
    <t>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t>
  </si>
  <si>
    <t>not directly related to our business segments (including venture capital “VC” related investments).</t>
  </si>
  <si>
    <t>(1) Pipeline deals were projects in which we believe had a greater than 50% chance of closing or where land had been acquired and the projected construction start is more than 12 months out.</t>
  </si>
  <si>
    <t>(2) In-Process figures include Long-Term Operating Assets (LTOA). LTOA are projects that have achieved a stabilized level of occupancy or have been held 18-24 months following shell completion or acquisition.</t>
  </si>
  <si>
    <t>(3) Pipeline deals are projects where a DSA/MSA has been executed, or, for Principal deals, where Land closing has occurred and a CSA has been executed with a 3rd party LP or CBRE.</t>
  </si>
  <si>
    <t>(4) In-Process deals are projects where vertical construction  has commenced or project is currently leasing/operating after completion.</t>
  </si>
  <si>
    <t xml:space="preserve">(1)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t>
  </si>
  <si>
    <t>Accordingly, capital expenditures for the first three quarters of 2019 have been reclassified to conform with our new presentation. Internal capital expenditures prior to 2019 were deemed immaterial and accordingly, presentation for such years was not adjusted.</t>
  </si>
  <si>
    <t xml:space="preserve">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
</t>
  </si>
  <si>
    <t xml:space="preserve">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
</t>
  </si>
  <si>
    <t xml:space="preserve">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
</t>
  </si>
  <si>
    <t xml:space="preserve">With respect to Core EBITDA, business line operating profit/loss,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 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segment operating profit and core EPS as significant components when measuring our operating performance under our employee incentive compensation programs.
</t>
  </si>
  <si>
    <t xml:space="preserve">With respect to core EBITDA, core EPS and core adjusted net income, the company believes that investors may find these measures useful to analyze the underlying performance of operations without the impact of strategic non-core equity investments (Altus Power, Inc. and certain other investments) that are not directly related to our business segments. These can be volatile and are often non-cash in 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</si>
</sst>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 numFmtId="172" formatCode="_(&quot;$&quot;* #,##0.0_);_(&quot;$&quot;* \(#,##0.0\);_(&quot;$&quot;* &quot;-&quot;??_);_(@_)"/>
    <numFmt numFmtId="173" formatCode="#0.0,;&quot;-&quot;#0.0,;#0.0,;_(@_)"/>
    <numFmt numFmtId="174" formatCode="_(* #,##0.000000000_);_(* \(#,##0.00000000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b/>
      <sz val="11"/>
      <name val="Arial"/>
      <family val="2"/>
    </font>
    <font>
      <sz val="11"/>
      <color theme="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sz val="11"/>
      <color rgb="FF000000"/>
      <name val="Arial"/>
      <family val="2"/>
    </font>
    <font>
      <vertAlign val="superscript"/>
      <sz val="11"/>
      <color rgb="FF000000"/>
      <name val="Arial"/>
      <family val="2"/>
    </font>
    <font>
      <vertAlign val="superscript"/>
      <sz val="9"/>
      <color rgb="FF000000"/>
      <name val="Arial"/>
      <family val="2"/>
    </font>
    <font>
      <sz val="11"/>
      <name val="Arial"/>
      <family val="2"/>
      <charset val="1"/>
    </font>
    <font>
      <sz val="11"/>
      <name val="Arial"/>
      <family val="2"/>
    </font>
    <font>
      <b/>
      <sz val="11"/>
      <name val="Arial"/>
      <family val="2"/>
    </font>
    <font>
      <sz val="8"/>
      <color theme="1"/>
      <name val="Arial"/>
      <family val="2"/>
    </font>
    <font>
      <sz val="10"/>
      <name val="Arial"/>
      <family val="2"/>
    </font>
    <font>
      <sz val="10"/>
      <color rgb="FF000000"/>
      <name val="Arial"/>
      <family val="2"/>
    </font>
    <font>
      <b/>
      <vertAlign val="superscript"/>
      <sz val="11"/>
      <name val="Arial"/>
      <family val="2"/>
    </font>
    <font>
      <b/>
      <sz val="11"/>
      <color rgb="FF000000"/>
      <name val="Arial"/>
      <family val="2"/>
    </font>
    <font>
      <i/>
      <sz val="11"/>
      <color rgb="FF000000"/>
      <name val="Arial"/>
      <family val="2"/>
    </font>
    <font>
      <b/>
      <sz val="11"/>
      <color rgb="FFEE2724"/>
      <name val="Calibri"/>
      <family val="2"/>
    </font>
    <font>
      <b/>
      <sz val="11"/>
      <color rgb="FFFFFFFF"/>
      <name val="Arial"/>
      <family val="2"/>
    </font>
    <font>
      <sz val="11"/>
      <color rgb="FFEE2724"/>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6A53"/>
        <bgColor indexed="64"/>
      </patternFill>
    </fill>
    <fill>
      <patternFill patternType="solid">
        <fgColor rgb="FFFFFFFF"/>
        <bgColor indexed="64"/>
      </patternFill>
    </fill>
    <fill>
      <patternFill patternType="solid">
        <fgColor rgb="FF006A53"/>
        <bgColor rgb="FF000000"/>
      </patternFill>
    </fill>
  </fills>
  <borders count="2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3" fillId="0" borderId="0"/>
    <xf numFmtId="0" fontId="41" fillId="0" borderId="0"/>
    <xf numFmtId="0" fontId="42" fillId="0" borderId="0" applyBorder="0">
      <alignment wrapText="1"/>
    </xf>
  </cellStyleXfs>
  <cellXfs count="692">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1"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7" xfId="1" applyNumberFormat="1" applyFont="1" applyFill="1" applyBorder="1"/>
    <xf numFmtId="166" fontId="6" fillId="2" borderId="16" xfId="1" applyNumberFormat="1" applyFont="1" applyFill="1" applyBorder="1"/>
    <xf numFmtId="0" fontId="6" fillId="2" borderId="16" xfId="0" applyFont="1" applyFill="1" applyBorder="1"/>
    <xf numFmtId="166" fontId="6" fillId="2" borderId="16" xfId="1" applyNumberFormat="1" applyFont="1" applyFill="1" applyBorder="1" applyAlignment="1">
      <alignment horizontal="center"/>
    </xf>
    <xf numFmtId="166" fontId="6" fillId="2" borderId="9"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2" fillId="2" borderId="1" xfId="2" applyNumberFormat="1" applyFont="1" applyFill="1" applyBorder="1" applyAlignment="1">
      <alignment horizontal="right"/>
    </xf>
    <xf numFmtId="0" fontId="6" fillId="2" borderId="16" xfId="0" applyFont="1" applyFill="1" applyBorder="1" applyAlignment="1">
      <alignment horizontal="left" vertical="top" wrapText="1"/>
    </xf>
    <xf numFmtId="168" fontId="9" fillId="2" borderId="0" xfId="0" applyNumberFormat="1" applyFont="1" applyFill="1" applyAlignment="1">
      <alignment horizontal="center"/>
    </xf>
    <xf numFmtId="44" fontId="9" fillId="2" borderId="0" xfId="0" applyNumberFormat="1" applyFont="1" applyFill="1" applyAlignment="1">
      <alignment horizontal="center"/>
    </xf>
    <xf numFmtId="165" fontId="12" fillId="2" borderId="0" xfId="2" applyNumberFormat="1" applyFont="1" applyFill="1" applyAlignment="1">
      <alignment horizontal="right"/>
    </xf>
    <xf numFmtId="165" fontId="12" fillId="2" borderId="5" xfId="2" applyNumberFormat="1" applyFont="1" applyFill="1" applyBorder="1" applyAlignment="1">
      <alignment horizontal="right"/>
    </xf>
    <xf numFmtId="165" fontId="12"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2" xfId="1" applyNumberFormat="1" applyFont="1" applyFill="1" applyBorder="1" applyAlignment="1">
      <alignment horizontal="center"/>
    </xf>
    <xf numFmtId="170" fontId="6" fillId="2" borderId="0" xfId="0" applyNumberFormat="1" applyFont="1" applyFill="1" applyAlignment="1">
      <alignment horizontal="center"/>
    </xf>
    <xf numFmtId="0" fontId="14" fillId="2" borderId="0" xfId="0" applyFont="1" applyFill="1"/>
    <xf numFmtId="165" fontId="12" fillId="2" borderId="5" xfId="1" applyNumberFormat="1" applyFont="1" applyFill="1" applyBorder="1" applyAlignment="1">
      <alignment horizontal="right"/>
    </xf>
    <xf numFmtId="165" fontId="12" fillId="2" borderId="0" xfId="1" applyNumberFormat="1" applyFont="1" applyFill="1" applyAlignment="1">
      <alignment horizontal="right"/>
    </xf>
    <xf numFmtId="165" fontId="12" fillId="2" borderId="1" xfId="1" applyNumberFormat="1" applyFont="1" applyFill="1" applyBorder="1" applyAlignment="1">
      <alignment horizontal="right"/>
    </xf>
    <xf numFmtId="165" fontId="12" fillId="2" borderId="0" xfId="1" applyNumberFormat="1" applyFont="1" applyFill="1" applyBorder="1" applyAlignment="1">
      <alignment horizontal="right"/>
    </xf>
    <xf numFmtId="166" fontId="6" fillId="2" borderId="0" xfId="1" applyNumberFormat="1" applyFont="1" applyFill="1"/>
    <xf numFmtId="0" fontId="15" fillId="2" borderId="5" xfId="0" applyFont="1" applyFill="1" applyBorder="1"/>
    <xf numFmtId="0" fontId="15" fillId="2" borderId="0" xfId="0" applyFont="1" applyFill="1"/>
    <xf numFmtId="0" fontId="15" fillId="2" borderId="1" xfId="0" applyFont="1" applyFill="1" applyBorder="1"/>
    <xf numFmtId="0" fontId="16"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9" fillId="2" borderId="0" xfId="0" applyFont="1" applyFill="1" applyAlignment="1">
      <alignment horizontal="centerContinuous"/>
    </xf>
    <xf numFmtId="0" fontId="9"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19" fillId="2" borderId="0" xfId="0" applyFont="1" applyFill="1" applyAlignment="1">
      <alignment wrapText="1"/>
    </xf>
    <xf numFmtId="0" fontId="12" fillId="2" borderId="0" xfId="0" applyFont="1" applyFill="1"/>
    <xf numFmtId="0" fontId="20"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0" fontId="9" fillId="2" borderId="0" xfId="0" applyFont="1" applyFill="1"/>
    <xf numFmtId="0" fontId="8" fillId="2" borderId="0" xfId="0" applyFont="1" applyFill="1"/>
    <xf numFmtId="0" fontId="8" fillId="2" borderId="0" xfId="0" applyFont="1" applyFill="1" applyAlignment="1">
      <alignment vertical="center"/>
    </xf>
    <xf numFmtId="0" fontId="8" fillId="2" borderId="0" xfId="0" applyFont="1" applyFill="1" applyAlignment="1">
      <alignment horizontal="center" vertical="center"/>
    </xf>
    <xf numFmtId="169" fontId="4" fillId="0" borderId="0" xfId="1" applyNumberFormat="1" applyFont="1"/>
    <xf numFmtId="0" fontId="6" fillId="0" borderId="0" xfId="1" applyNumberFormat="1" applyFont="1"/>
    <xf numFmtId="169" fontId="6" fillId="0" borderId="0" xfId="1" applyNumberFormat="1" applyFont="1"/>
    <xf numFmtId="169" fontId="22" fillId="0" borderId="0" xfId="1" applyNumberFormat="1" applyFont="1"/>
    <xf numFmtId="0" fontId="6" fillId="0" borderId="0" xfId="1" applyNumberFormat="1" applyFont="1" applyBorder="1"/>
    <xf numFmtId="169" fontId="6" fillId="0" borderId="0" xfId="1" applyNumberFormat="1" applyFont="1" applyBorder="1"/>
    <xf numFmtId="169" fontId="22" fillId="0" borderId="0" xfId="1" applyNumberFormat="1" applyFont="1" applyBorder="1"/>
    <xf numFmtId="0" fontId="6" fillId="2" borderId="0" xfId="1" applyNumberFormat="1" applyFont="1" applyFill="1" applyAlignment="1">
      <alignment horizontal="left"/>
    </xf>
    <xf numFmtId="169" fontId="9" fillId="2" borderId="0" xfId="1" applyNumberFormat="1" applyFont="1" applyFill="1"/>
    <xf numFmtId="169" fontId="9" fillId="2" borderId="0" xfId="1" applyNumberFormat="1" applyFont="1" applyFill="1" applyAlignment="1">
      <alignment horizontal="left"/>
    </xf>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3"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23" fillId="2" borderId="0" xfId="0" applyFont="1" applyFill="1"/>
    <xf numFmtId="0" fontId="6" fillId="2" borderId="2" xfId="0" applyFont="1" applyFill="1" applyBorder="1"/>
    <xf numFmtId="0" fontId="15" fillId="2" borderId="0" xfId="0" applyFont="1" applyFill="1" applyAlignment="1">
      <alignment horizontal="right"/>
    </xf>
    <xf numFmtId="0" fontId="6" fillId="2" borderId="2"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3" borderId="9" xfId="0" applyFont="1" applyFill="1" applyBorder="1" applyAlignment="1">
      <alignment horizontal="left" vertical="top" wrapText="1"/>
    </xf>
    <xf numFmtId="166" fontId="9" fillId="3" borderId="8" xfId="1" applyNumberFormat="1" applyFont="1" applyFill="1" applyBorder="1" applyAlignment="1">
      <alignment horizontal="center"/>
    </xf>
    <xf numFmtId="166" fontId="9" fillId="3" borderId="9" xfId="1" applyNumberFormat="1" applyFont="1" applyFill="1" applyBorder="1" applyAlignment="1">
      <alignment horizontal="center"/>
    </xf>
    <xf numFmtId="166" fontId="9" fillId="3" borderId="12" xfId="1" applyNumberFormat="1" applyFont="1" applyFill="1" applyBorder="1" applyAlignment="1">
      <alignment horizontal="center"/>
    </xf>
    <xf numFmtId="0" fontId="9" fillId="3" borderId="0" xfId="0" applyFont="1" applyFill="1" applyAlignment="1">
      <alignment horizontal="left" vertical="top" wrapText="1"/>
    </xf>
    <xf numFmtId="166" fontId="9" fillId="3" borderId="5" xfId="1" applyNumberFormat="1" applyFont="1" applyFill="1" applyBorder="1" applyAlignment="1">
      <alignment horizontal="center"/>
    </xf>
    <xf numFmtId="166" fontId="9" fillId="3" borderId="0" xfId="1" applyNumberFormat="1" applyFont="1" applyFill="1" applyAlignment="1">
      <alignment horizontal="center"/>
    </xf>
    <xf numFmtId="166" fontId="9" fillId="3" borderId="0" xfId="1" applyNumberFormat="1" applyFont="1" applyFill="1" applyBorder="1" applyAlignment="1">
      <alignment horizontal="center"/>
    </xf>
    <xf numFmtId="0" fontId="9" fillId="3" borderId="0" xfId="0" applyFont="1" applyFill="1" applyAlignment="1">
      <alignment vertical="top" wrapText="1"/>
    </xf>
    <xf numFmtId="166" fontId="9" fillId="3" borderId="1" xfId="1" applyNumberFormat="1" applyFont="1" applyFill="1" applyBorder="1" applyAlignment="1">
      <alignment horizontal="center"/>
    </xf>
    <xf numFmtId="0" fontId="9" fillId="3" borderId="15" xfId="0" applyFont="1" applyFill="1" applyBorder="1" applyAlignment="1">
      <alignment horizontal="left" vertical="top" wrapText="1"/>
    </xf>
    <xf numFmtId="0" fontId="9" fillId="3" borderId="16" xfId="0" applyFont="1" applyFill="1" applyBorder="1" applyAlignment="1">
      <alignment vertical="top" wrapText="1"/>
    </xf>
    <xf numFmtId="171" fontId="9"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6" xfId="0" applyNumberFormat="1" applyFont="1" applyFill="1" applyBorder="1"/>
    <xf numFmtId="167" fontId="6" fillId="2" borderId="17"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17" xfId="0" applyNumberFormat="1" applyFont="1" applyFill="1" applyBorder="1" applyAlignment="1">
      <alignment horizontal="right"/>
    </xf>
    <xf numFmtId="165" fontId="6" fillId="2" borderId="17" xfId="2" applyNumberFormat="1" applyFont="1" applyFill="1" applyBorder="1"/>
    <xf numFmtId="0" fontId="6" fillId="2" borderId="19"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7"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5" fillId="2" borderId="16" xfId="0" applyFont="1" applyFill="1" applyBorder="1"/>
    <xf numFmtId="165" fontId="6" fillId="2" borderId="0" xfId="2" applyNumberFormat="1" applyFont="1" applyFill="1" applyBorder="1" applyAlignment="1">
      <alignment horizontal="right"/>
    </xf>
    <xf numFmtId="0" fontId="9" fillId="2" borderId="0" xfId="0" applyFont="1" applyFill="1" applyAlignment="1">
      <alignment horizontal="left"/>
    </xf>
    <xf numFmtId="166" fontId="6" fillId="2" borderId="2" xfId="1" applyNumberFormat="1" applyFont="1" applyFill="1" applyBorder="1"/>
    <xf numFmtId="0" fontId="9" fillId="2" borderId="0" xfId="0" applyFont="1" applyFill="1" applyAlignment="1">
      <alignment horizontal="left" vertical="top" wrapText="1"/>
    </xf>
    <xf numFmtId="0" fontId="19"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6" fillId="0" borderId="0" xfId="0" applyNumberFormat="1" applyFont="1" applyAlignment="1">
      <alignment vertical="top"/>
    </xf>
    <xf numFmtId="0" fontId="6" fillId="2" borderId="16" xfId="0" applyFont="1" applyFill="1" applyBorder="1" applyAlignment="1">
      <alignment horizontal="right"/>
    </xf>
    <xf numFmtId="0" fontId="9" fillId="2" borderId="16" xfId="0" applyFont="1" applyFill="1" applyBorder="1" applyAlignment="1">
      <alignment horizontal="left" vertical="top" wrapText="1"/>
    </xf>
    <xf numFmtId="166" fontId="6" fillId="0" borderId="0"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6" xfId="1" applyNumberFormat="1" applyFont="1" applyFill="1" applyBorder="1"/>
    <xf numFmtId="166" fontId="6" fillId="0" borderId="6" xfId="1" applyNumberFormat="1" applyFont="1" applyFill="1" applyBorder="1"/>
    <xf numFmtId="166" fontId="6" fillId="0" borderId="17" xfId="1" applyNumberFormat="1" applyFont="1" applyFill="1" applyBorder="1"/>
    <xf numFmtId="0" fontId="25" fillId="2" borderId="0" xfId="0" applyFont="1" applyFill="1" applyAlignment="1">
      <alignment horizontal="centerContinuous"/>
    </xf>
    <xf numFmtId="0" fontId="6" fillId="2" borderId="2" xfId="0" applyFont="1" applyFill="1" applyBorder="1" applyAlignment="1">
      <alignment horizontal="left"/>
    </xf>
    <xf numFmtId="167" fontId="6" fillId="2" borderId="17"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9" fontId="6" fillId="2" borderId="0" xfId="1" applyNumberFormat="1" applyFont="1" applyFill="1" applyBorder="1"/>
    <xf numFmtId="167" fontId="6" fillId="2" borderId="0" xfId="0" applyNumberFormat="1" applyFont="1" applyFill="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9" fillId="2" borderId="1" xfId="0" applyNumberFormat="1" applyFont="1" applyFill="1" applyBorder="1" applyAlignment="1">
      <alignment horizontal="right"/>
    </xf>
    <xf numFmtId="0" fontId="23" fillId="0" borderId="0" xfId="0" applyFont="1"/>
    <xf numFmtId="0" fontId="15" fillId="0" borderId="0" xfId="0" applyFont="1"/>
    <xf numFmtId="167" fontId="9" fillId="3" borderId="5" xfId="1" applyNumberFormat="1" applyFont="1" applyFill="1" applyBorder="1"/>
    <xf numFmtId="167" fontId="9" fillId="3" borderId="0" xfId="1" applyNumberFormat="1" applyFont="1" applyFill="1" applyBorder="1"/>
    <xf numFmtId="167" fontId="9" fillId="3" borderId="1" xfId="1" applyNumberFormat="1" applyFont="1" applyFill="1" applyBorder="1"/>
    <xf numFmtId="0" fontId="9" fillId="3" borderId="15" xfId="0" applyFont="1" applyFill="1" applyBorder="1" applyAlignment="1">
      <alignment vertical="top" wrapText="1"/>
    </xf>
    <xf numFmtId="167" fontId="9" fillId="3" borderId="8" xfId="1" applyNumberFormat="1" applyFont="1" applyFill="1" applyBorder="1"/>
    <xf numFmtId="167" fontId="9" fillId="3" borderId="9" xfId="1" applyNumberFormat="1" applyFont="1" applyFill="1" applyBorder="1"/>
    <xf numFmtId="167" fontId="9" fillId="3" borderId="12" xfId="1" applyNumberFormat="1" applyFont="1" applyFill="1" applyBorder="1"/>
    <xf numFmtId="165" fontId="9" fillId="3" borderId="5" xfId="1" applyNumberFormat="1" applyFont="1" applyFill="1" applyBorder="1" applyAlignment="1">
      <alignment horizontal="right"/>
    </xf>
    <xf numFmtId="165" fontId="9" fillId="3" borderId="0" xfId="1" applyNumberFormat="1" applyFont="1" applyFill="1" applyBorder="1" applyAlignment="1">
      <alignment horizontal="right"/>
    </xf>
    <xf numFmtId="165" fontId="9" fillId="3" borderId="1" xfId="1" applyNumberFormat="1" applyFont="1" applyFill="1" applyBorder="1" applyAlignment="1">
      <alignment horizontal="right"/>
    </xf>
    <xf numFmtId="165" fontId="9" fillId="3" borderId="0" xfId="1" applyNumberFormat="1" applyFont="1" applyFill="1" applyAlignment="1">
      <alignment horizontal="right"/>
    </xf>
    <xf numFmtId="165" fontId="6" fillId="3" borderId="0" xfId="1" applyNumberFormat="1" applyFont="1" applyFill="1" applyAlignment="1">
      <alignment horizontal="right"/>
    </xf>
    <xf numFmtId="165" fontId="6" fillId="3" borderId="0" xfId="1" applyNumberFormat="1" applyFont="1" applyFill="1" applyBorder="1" applyAlignment="1">
      <alignment horizontal="right"/>
    </xf>
    <xf numFmtId="165" fontId="6" fillId="3" borderId="12" xfId="1" applyNumberFormat="1" applyFont="1" applyFill="1" applyBorder="1" applyAlignment="1">
      <alignment horizontal="right"/>
    </xf>
    <xf numFmtId="0" fontId="9" fillId="3" borderId="9" xfId="0" applyFont="1" applyFill="1" applyBorder="1" applyAlignment="1">
      <alignment vertical="center" wrapText="1"/>
    </xf>
    <xf numFmtId="0" fontId="9" fillId="3" borderId="4" xfId="0" applyFont="1" applyFill="1" applyBorder="1" applyAlignment="1">
      <alignment vertical="center" wrapText="1"/>
    </xf>
    <xf numFmtId="166" fontId="6" fillId="0" borderId="0" xfId="1" applyNumberFormat="1" applyFont="1" applyFill="1"/>
    <xf numFmtId="167"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0" fontId="6" fillId="2" borderId="0" xfId="1" applyNumberFormat="1" applyFont="1" applyFill="1" applyBorder="1" applyAlignment="1">
      <alignment horizontal="left"/>
    </xf>
    <xf numFmtId="0" fontId="9" fillId="3" borderId="9"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0" fontId="6" fillId="0" borderId="0" xfId="1" applyNumberFormat="1" applyFont="1" applyFill="1" applyBorder="1" applyAlignment="1">
      <alignment horizontal="left" wrapText="1" indent="1"/>
    </xf>
    <xf numFmtId="0" fontId="9" fillId="3" borderId="4" xfId="1" applyNumberFormat="1" applyFont="1" applyFill="1" applyBorder="1" applyAlignment="1">
      <alignment horizontal="left"/>
    </xf>
    <xf numFmtId="169" fontId="5" fillId="3" borderId="4" xfId="1" applyNumberFormat="1" applyFont="1" applyFill="1" applyBorder="1"/>
    <xf numFmtId="169" fontId="6" fillId="3" borderId="4" xfId="1" applyNumberFormat="1" applyFont="1" applyFill="1" applyBorder="1"/>
    <xf numFmtId="0" fontId="9" fillId="3" borderId="9" xfId="1" applyNumberFormat="1" applyFont="1" applyFill="1" applyBorder="1" applyAlignment="1">
      <alignment horizontal="left"/>
    </xf>
    <xf numFmtId="0" fontId="6" fillId="2" borderId="13" xfId="1" applyNumberFormat="1" applyFont="1" applyFill="1" applyBorder="1" applyAlignment="1">
      <alignment horizontal="left"/>
    </xf>
    <xf numFmtId="0" fontId="9" fillId="0" borderId="0" xfId="0" applyFont="1"/>
    <xf numFmtId="0" fontId="9" fillId="0" borderId="0" xfId="0" applyFont="1" applyAlignment="1">
      <alignment horizontal="centerContinuous"/>
    </xf>
    <xf numFmtId="168" fontId="6" fillId="2" borderId="5" xfId="0" applyNumberFormat="1" applyFont="1" applyFill="1" applyBorder="1"/>
    <xf numFmtId="168" fontId="6" fillId="2" borderId="0" xfId="0" applyNumberFormat="1" applyFont="1" applyFill="1"/>
    <xf numFmtId="168" fontId="6" fillId="2" borderId="16" xfId="0" applyNumberFormat="1" applyFont="1" applyFill="1" applyBorder="1"/>
    <xf numFmtId="168" fontId="6" fillId="2" borderId="1" xfId="0" applyNumberFormat="1" applyFont="1" applyFill="1" applyBorder="1"/>
    <xf numFmtId="0" fontId="9" fillId="2" borderId="9" xfId="0" applyFont="1" applyFill="1" applyBorder="1"/>
    <xf numFmtId="0" fontId="9" fillId="3" borderId="9" xfId="0" applyFont="1" applyFill="1" applyBorder="1" applyAlignment="1">
      <alignment horizontal="left"/>
    </xf>
    <xf numFmtId="0" fontId="9" fillId="3" borderId="9" xfId="0" applyFont="1" applyFill="1" applyBorder="1"/>
    <xf numFmtId="166" fontId="9" fillId="3" borderId="8" xfId="1" applyNumberFormat="1" applyFont="1" applyFill="1" applyBorder="1"/>
    <xf numFmtId="166" fontId="9" fillId="3" borderId="9" xfId="1" applyNumberFormat="1" applyFont="1" applyFill="1" applyBorder="1"/>
    <xf numFmtId="166" fontId="9" fillId="3" borderId="15" xfId="1" applyNumberFormat="1" applyFont="1" applyFill="1" applyBorder="1"/>
    <xf numFmtId="166" fontId="9" fillId="3" borderId="12" xfId="1" applyNumberFormat="1" applyFont="1" applyFill="1" applyBorder="1"/>
    <xf numFmtId="0" fontId="9" fillId="3" borderId="4" xfId="0" applyFont="1" applyFill="1" applyBorder="1" applyAlignment="1">
      <alignment horizontal="left"/>
    </xf>
    <xf numFmtId="0" fontId="9" fillId="3" borderId="4" xfId="0" applyFont="1" applyFill="1" applyBorder="1"/>
    <xf numFmtId="167" fontId="9" fillId="3" borderId="7" xfId="0" applyNumberFormat="1" applyFont="1" applyFill="1" applyBorder="1"/>
    <xf numFmtId="167" fontId="9" fillId="3" borderId="4" xfId="0" applyNumberFormat="1" applyFont="1" applyFill="1" applyBorder="1"/>
    <xf numFmtId="167" fontId="9" fillId="3" borderId="18" xfId="0" applyNumberFormat="1" applyFont="1" applyFill="1" applyBorder="1"/>
    <xf numFmtId="167" fontId="9" fillId="3" borderId="11" xfId="0" applyNumberFormat="1" applyFont="1" applyFill="1" applyBorder="1"/>
    <xf numFmtId="0" fontId="6" fillId="0" borderId="0" xfId="0" applyFont="1" applyAlignment="1">
      <alignment horizontal="left"/>
    </xf>
    <xf numFmtId="0" fontId="6" fillId="0" borderId="0" xfId="0" applyFont="1" applyAlignment="1">
      <alignment horizontal="left" vertical="top" wrapText="1"/>
    </xf>
    <xf numFmtId="166" fontId="15" fillId="2" borderId="5" xfId="1" applyNumberFormat="1" applyFont="1" applyFill="1" applyBorder="1"/>
    <xf numFmtId="166" fontId="15" fillId="2" borderId="0" xfId="1" applyNumberFormat="1" applyFont="1" applyFill="1" applyBorder="1"/>
    <xf numFmtId="0" fontId="20" fillId="0" borderId="0" xfId="0" quotePrefix="1" applyFont="1" applyAlignment="1">
      <alignment horizontal="left"/>
    </xf>
    <xf numFmtId="0" fontId="20" fillId="2" borderId="0" xfId="0" quotePrefix="1" applyFont="1" applyFill="1" applyAlignment="1">
      <alignment horizontal="left" vertical="top"/>
    </xf>
    <xf numFmtId="0" fontId="20" fillId="2" borderId="0" xfId="0" applyFont="1" applyFill="1" applyAlignment="1">
      <alignment horizontal="left" vertical="top" wrapText="1"/>
    </xf>
    <xf numFmtId="167" fontId="20" fillId="2" borderId="5" xfId="0" applyNumberFormat="1" applyFont="1" applyFill="1" applyBorder="1"/>
    <xf numFmtId="167" fontId="20" fillId="2" borderId="0" xfId="0" applyNumberFormat="1" applyFont="1" applyFill="1"/>
    <xf numFmtId="167" fontId="20" fillId="2" borderId="1" xfId="0" applyNumberFormat="1" applyFont="1" applyFill="1" applyBorder="1"/>
    <xf numFmtId="0" fontId="20" fillId="2" borderId="2" xfId="0" applyFont="1" applyFill="1" applyBorder="1" applyAlignment="1">
      <alignment horizontal="left" vertical="top" wrapText="1"/>
    </xf>
    <xf numFmtId="167" fontId="20" fillId="2" borderId="6" xfId="0" applyNumberFormat="1" applyFont="1" applyFill="1" applyBorder="1"/>
    <xf numFmtId="167" fontId="20" fillId="2" borderId="2" xfId="0" applyNumberFormat="1" applyFont="1" applyFill="1" applyBorder="1"/>
    <xf numFmtId="167" fontId="20" fillId="2" borderId="3" xfId="0" applyNumberFormat="1" applyFont="1" applyFill="1" applyBorder="1"/>
    <xf numFmtId="165" fontId="20" fillId="2" borderId="5" xfId="2" applyNumberFormat="1" applyFont="1" applyFill="1" applyBorder="1"/>
    <xf numFmtId="165" fontId="20" fillId="2" borderId="0" xfId="2" applyNumberFormat="1" applyFont="1" applyFill="1" applyBorder="1"/>
    <xf numFmtId="165" fontId="20" fillId="2" borderId="1" xfId="2" applyNumberFormat="1" applyFont="1" applyFill="1" applyBorder="1"/>
    <xf numFmtId="0" fontId="20" fillId="2" borderId="9" xfId="0" applyFont="1" applyFill="1" applyBorder="1" applyAlignment="1">
      <alignment horizontal="left" vertical="top" wrapText="1"/>
    </xf>
    <xf numFmtId="167" fontId="20" fillId="2" borderId="8" xfId="0" applyNumberFormat="1" applyFont="1" applyFill="1" applyBorder="1"/>
    <xf numFmtId="165" fontId="20" fillId="2" borderId="6" xfId="2" applyNumberFormat="1" applyFont="1" applyFill="1" applyBorder="1"/>
    <xf numFmtId="165" fontId="20" fillId="2" borderId="2" xfId="2" applyNumberFormat="1" applyFont="1" applyFill="1" applyBorder="1"/>
    <xf numFmtId="165" fontId="20" fillId="2" borderId="3" xfId="2" applyNumberFormat="1" applyFont="1" applyFill="1" applyBorder="1"/>
    <xf numFmtId="0" fontId="10" fillId="0" borderId="0" xfId="0" applyFont="1"/>
    <xf numFmtId="0" fontId="10" fillId="0" borderId="1" xfId="0" applyFont="1" applyBorder="1"/>
    <xf numFmtId="167" fontId="9" fillId="3" borderId="8" xfId="1" applyNumberFormat="1" applyFont="1" applyFill="1" applyBorder="1" applyAlignment="1">
      <alignment horizontal="center"/>
    </xf>
    <xf numFmtId="167" fontId="9" fillId="3" borderId="9" xfId="1" applyNumberFormat="1" applyFont="1" applyFill="1" applyBorder="1" applyAlignment="1">
      <alignment horizontal="center"/>
    </xf>
    <xf numFmtId="166" fontId="9" fillId="3" borderId="16" xfId="1" applyNumberFormat="1" applyFont="1" applyFill="1" applyBorder="1" applyAlignment="1">
      <alignment horizontal="center"/>
    </xf>
    <xf numFmtId="0" fontId="9" fillId="3" borderId="4" xfId="0" applyFont="1" applyFill="1" applyBorder="1" applyAlignment="1">
      <alignment horizontal="left" vertical="top" wrapText="1"/>
    </xf>
    <xf numFmtId="167" fontId="9" fillId="3" borderId="7" xfId="0" applyNumberFormat="1" applyFont="1" applyFill="1" applyBorder="1" applyAlignment="1">
      <alignment horizontal="center"/>
    </xf>
    <xf numFmtId="167" fontId="9" fillId="3" borderId="4" xfId="0" applyNumberFormat="1" applyFont="1" applyFill="1" applyBorder="1" applyAlignment="1">
      <alignment horizontal="center"/>
    </xf>
    <xf numFmtId="167" fontId="9" fillId="3" borderId="18" xfId="0" applyNumberFormat="1" applyFont="1" applyFill="1" applyBorder="1" applyAlignment="1">
      <alignment horizontal="center"/>
    </xf>
    <xf numFmtId="167" fontId="9" fillId="3" borderId="11" xfId="0" applyNumberFormat="1" applyFont="1" applyFill="1" applyBorder="1" applyAlignment="1">
      <alignment horizontal="center"/>
    </xf>
    <xf numFmtId="167" fontId="9" fillId="3" borderId="5" xfId="0" applyNumberFormat="1" applyFont="1" applyFill="1" applyBorder="1" applyAlignment="1">
      <alignment horizontal="center"/>
    </xf>
    <xf numFmtId="167" fontId="9" fillId="3" borderId="0" xfId="0" applyNumberFormat="1" applyFont="1" applyFill="1" applyAlignment="1">
      <alignment horizontal="center"/>
    </xf>
    <xf numFmtId="167" fontId="9" fillId="3" borderId="16" xfId="0" applyNumberFormat="1" applyFont="1" applyFill="1" applyBorder="1" applyAlignment="1">
      <alignment horizontal="center"/>
    </xf>
    <xf numFmtId="167" fontId="9" fillId="3" borderId="1" xfId="0" applyNumberFormat="1" applyFont="1" applyFill="1" applyBorder="1" applyAlignment="1">
      <alignment horizontal="center"/>
    </xf>
    <xf numFmtId="167" fontId="9" fillId="3" borderId="8" xfId="0" applyNumberFormat="1" applyFont="1" applyFill="1" applyBorder="1" applyAlignment="1">
      <alignment horizontal="center"/>
    </xf>
    <xf numFmtId="167" fontId="9" fillId="3" borderId="9" xfId="0" applyNumberFormat="1" applyFont="1" applyFill="1" applyBorder="1" applyAlignment="1">
      <alignment horizontal="center"/>
    </xf>
    <xf numFmtId="167" fontId="9" fillId="3" borderId="15" xfId="0" applyNumberFormat="1" applyFont="1" applyFill="1" applyBorder="1" applyAlignment="1">
      <alignment horizontal="center"/>
    </xf>
    <xf numFmtId="167" fontId="9" fillId="3" borderId="12" xfId="0" applyNumberFormat="1" applyFont="1" applyFill="1" applyBorder="1" applyAlignment="1">
      <alignment horizontal="center"/>
    </xf>
    <xf numFmtId="43" fontId="6" fillId="3" borderId="8" xfId="1" applyFont="1" applyFill="1" applyBorder="1" applyAlignment="1">
      <alignment horizontal="center"/>
    </xf>
    <xf numFmtId="43" fontId="6" fillId="3" borderId="9" xfId="1" applyFont="1" applyFill="1" applyBorder="1" applyAlignment="1">
      <alignment horizontal="center"/>
    </xf>
    <xf numFmtId="43" fontId="6" fillId="3" borderId="15" xfId="1" applyFont="1" applyFill="1" applyBorder="1" applyAlignment="1">
      <alignment horizontal="center"/>
    </xf>
    <xf numFmtId="43" fontId="6" fillId="3" borderId="12" xfId="1" applyFont="1" applyFill="1" applyBorder="1" applyAlignment="1">
      <alignment horizontal="center"/>
    </xf>
    <xf numFmtId="43" fontId="6" fillId="3" borderId="5" xfId="1" applyFont="1" applyFill="1" applyBorder="1" applyAlignment="1">
      <alignment horizontal="center"/>
    </xf>
    <xf numFmtId="43" fontId="6" fillId="3" borderId="0" xfId="1" applyFont="1" applyFill="1" applyBorder="1" applyAlignment="1">
      <alignment horizontal="center"/>
    </xf>
    <xf numFmtId="43" fontId="6" fillId="3" borderId="16" xfId="1" applyFont="1" applyFill="1" applyBorder="1" applyAlignment="1">
      <alignment horizontal="center"/>
    </xf>
    <xf numFmtId="43" fontId="6" fillId="3" borderId="1" xfId="1" applyFont="1" applyFill="1" applyBorder="1"/>
    <xf numFmtId="43" fontId="6" fillId="3" borderId="5" xfId="1" applyFont="1" applyFill="1" applyBorder="1"/>
    <xf numFmtId="43" fontId="6" fillId="3" borderId="0" xfId="1" applyFont="1" applyFill="1" applyBorder="1"/>
    <xf numFmtId="166" fontId="9" fillId="3" borderId="1" xfId="1" applyNumberFormat="1" applyFont="1" applyFill="1" applyBorder="1"/>
    <xf numFmtId="166" fontId="9" fillId="3" borderId="15" xfId="1" applyNumberFormat="1" applyFont="1" applyFill="1" applyBorder="1" applyAlignment="1">
      <alignment horizontal="center"/>
    </xf>
    <xf numFmtId="0" fontId="9" fillId="3" borderId="4" xfId="0" applyFont="1" applyFill="1" applyBorder="1" applyAlignment="1">
      <alignment horizontal="left" wrapText="1"/>
    </xf>
    <xf numFmtId="166" fontId="9" fillId="3" borderId="7" xfId="1" applyNumberFormat="1" applyFont="1" applyFill="1" applyBorder="1" applyAlignment="1">
      <alignment horizontal="center"/>
    </xf>
    <xf numFmtId="166" fontId="9" fillId="3" borderId="4" xfId="1" applyNumberFormat="1" applyFont="1" applyFill="1" applyBorder="1" applyAlignment="1">
      <alignment horizontal="center"/>
    </xf>
    <xf numFmtId="166" fontId="9" fillId="3" borderId="18" xfId="1" applyNumberFormat="1" applyFont="1" applyFill="1" applyBorder="1" applyAlignment="1">
      <alignment horizontal="center"/>
    </xf>
    <xf numFmtId="166" fontId="9" fillId="3" borderId="11" xfId="1" applyNumberFormat="1" applyFont="1" applyFill="1" applyBorder="1" applyAlignment="1">
      <alignment horizontal="center"/>
    </xf>
    <xf numFmtId="44" fontId="9" fillId="3" borderId="8" xfId="3" applyFont="1" applyFill="1" applyBorder="1" applyAlignment="1">
      <alignment horizontal="right"/>
    </xf>
    <xf numFmtId="44" fontId="9" fillId="3" borderId="9" xfId="3" applyFont="1" applyFill="1" applyBorder="1" applyAlignment="1">
      <alignment horizontal="right"/>
    </xf>
    <xf numFmtId="44" fontId="9" fillId="3" borderId="15" xfId="3" applyFont="1" applyFill="1" applyBorder="1" applyAlignment="1">
      <alignment horizontal="right"/>
    </xf>
    <xf numFmtId="44" fontId="9" fillId="3" borderId="12" xfId="3" applyFont="1" applyFill="1" applyBorder="1" applyAlignment="1">
      <alignment horizontal="right"/>
    </xf>
    <xf numFmtId="0" fontId="15" fillId="2" borderId="2" xfId="0" applyFont="1" applyFill="1" applyBorder="1"/>
    <xf numFmtId="167" fontId="9" fillId="3" borderId="5" xfId="0" applyNumberFormat="1" applyFont="1" applyFill="1" applyBorder="1"/>
    <xf numFmtId="167" fontId="9" fillId="3" borderId="0" xfId="0" applyNumberFormat="1" applyFont="1" applyFill="1"/>
    <xf numFmtId="167" fontId="9" fillId="3" borderId="15" xfId="0" applyNumberFormat="1" applyFont="1" applyFill="1" applyBorder="1"/>
    <xf numFmtId="167" fontId="9" fillId="3" borderId="12" xfId="0" applyNumberFormat="1" applyFont="1" applyFill="1" applyBorder="1"/>
    <xf numFmtId="167" fontId="9" fillId="3" borderId="9" xfId="0" applyNumberFormat="1" applyFont="1" applyFill="1" applyBorder="1"/>
    <xf numFmtId="167" fontId="9" fillId="3" borderId="1" xfId="0" applyNumberFormat="1" applyFont="1" applyFill="1" applyBorder="1"/>
    <xf numFmtId="0" fontId="9" fillId="3" borderId="13" xfId="0" applyFont="1" applyFill="1" applyBorder="1" applyAlignment="1">
      <alignment horizontal="left" vertical="top" wrapText="1"/>
    </xf>
    <xf numFmtId="167" fontId="9" fillId="3" borderId="14" xfId="0" applyNumberFormat="1" applyFont="1" applyFill="1" applyBorder="1"/>
    <xf numFmtId="167" fontId="9" fillId="3" borderId="13" xfId="0" applyNumberFormat="1" applyFont="1" applyFill="1" applyBorder="1"/>
    <xf numFmtId="167" fontId="9" fillId="3" borderId="10" xfId="0" applyNumberFormat="1" applyFont="1" applyFill="1" applyBorder="1"/>
    <xf numFmtId="0" fontId="6" fillId="2" borderId="0" xfId="0" applyFont="1" applyFill="1" applyAlignment="1">
      <alignment horizontal="left" wrapText="1"/>
    </xf>
    <xf numFmtId="0" fontId="9" fillId="3" borderId="15" xfId="0" applyFont="1" applyFill="1" applyBorder="1" applyAlignment="1">
      <alignment horizontal="left"/>
    </xf>
    <xf numFmtId="166" fontId="9" fillId="3" borderId="5" xfId="1" applyNumberFormat="1" applyFont="1" applyFill="1" applyBorder="1" applyAlignment="1">
      <alignment vertical="top"/>
    </xf>
    <xf numFmtId="166" fontId="9" fillId="3" borderId="0" xfId="1" applyNumberFormat="1" applyFont="1" applyFill="1" applyBorder="1" applyAlignment="1">
      <alignment vertical="top"/>
    </xf>
    <xf numFmtId="166" fontId="9" fillId="3" borderId="16" xfId="1" applyNumberFormat="1" applyFont="1" applyFill="1" applyBorder="1" applyAlignment="1">
      <alignment vertical="top"/>
    </xf>
    <xf numFmtId="166" fontId="9" fillId="3" borderId="1" xfId="1" applyNumberFormat="1" applyFont="1" applyFill="1" applyBorder="1" applyAlignment="1">
      <alignment vertical="top"/>
    </xf>
    <xf numFmtId="166" fontId="9" fillId="3" borderId="7" xfId="1" applyNumberFormat="1" applyFont="1" applyFill="1" applyBorder="1" applyAlignment="1">
      <alignment vertical="top"/>
    </xf>
    <xf numFmtId="166" fontId="9" fillId="3" borderId="4" xfId="1" applyNumberFormat="1" applyFont="1" applyFill="1" applyBorder="1" applyAlignment="1">
      <alignment vertical="top"/>
    </xf>
    <xf numFmtId="166" fontId="9" fillId="3" borderId="18" xfId="1" applyNumberFormat="1" applyFont="1" applyFill="1" applyBorder="1" applyAlignment="1">
      <alignment vertical="top"/>
    </xf>
    <xf numFmtId="166" fontId="9" fillId="3" borderId="11" xfId="1" applyNumberFormat="1" applyFont="1" applyFill="1" applyBorder="1" applyAlignment="1">
      <alignment vertical="top"/>
    </xf>
    <xf numFmtId="0" fontId="9" fillId="3" borderId="20" xfId="0" applyFont="1" applyFill="1" applyBorder="1" applyAlignment="1">
      <alignment horizontal="left" vertical="top" wrapText="1"/>
    </xf>
    <xf numFmtId="166" fontId="9" fillId="3" borderId="14" xfId="1" applyNumberFormat="1" applyFont="1" applyFill="1" applyBorder="1" applyAlignment="1">
      <alignment vertical="top"/>
    </xf>
    <xf numFmtId="166" fontId="9" fillId="3" borderId="13" xfId="1" applyNumberFormat="1" applyFont="1" applyFill="1" applyBorder="1" applyAlignment="1">
      <alignment vertical="top"/>
    </xf>
    <xf numFmtId="166" fontId="9" fillId="3" borderId="20" xfId="1" applyNumberFormat="1" applyFont="1" applyFill="1" applyBorder="1" applyAlignment="1">
      <alignment vertical="top"/>
    </xf>
    <xf numFmtId="166" fontId="9" fillId="3" borderId="10" xfId="1" applyNumberFormat="1" applyFont="1" applyFill="1" applyBorder="1" applyAlignment="1">
      <alignment vertical="top"/>
    </xf>
    <xf numFmtId="0" fontId="9" fillId="3" borderId="18" xfId="0" applyFont="1" applyFill="1" applyBorder="1" applyAlignment="1">
      <alignment horizontal="left" vertical="top" wrapText="1"/>
    </xf>
    <xf numFmtId="0" fontId="31" fillId="2" borderId="0" xfId="0" applyFont="1" applyFill="1" applyAlignment="1">
      <alignment horizontal="left"/>
    </xf>
    <xf numFmtId="0" fontId="15" fillId="2" borderId="0" xfId="0" applyFont="1" applyFill="1" applyAlignment="1">
      <alignment wrapText="1"/>
    </xf>
    <xf numFmtId="0" fontId="15"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7" xfId="0" applyNumberFormat="1" applyFont="1" applyBorder="1"/>
    <xf numFmtId="167" fontId="6" fillId="0" borderId="3" xfId="0" applyNumberFormat="1" applyFont="1" applyBorder="1"/>
    <xf numFmtId="167" fontId="9" fillId="0" borderId="0" xfId="0" applyNumberFormat="1" applyFont="1"/>
    <xf numFmtId="167" fontId="9" fillId="0" borderId="1" xfId="0" applyNumberFormat="1" applyFont="1" applyBorder="1"/>
    <xf numFmtId="0" fontId="18" fillId="2" borderId="0" xfId="0" quotePrefix="1" applyFont="1" applyFill="1"/>
    <xf numFmtId="0" fontId="30" fillId="2" borderId="0" xfId="0" applyFont="1" applyFill="1" applyAlignment="1">
      <alignment horizontal="left"/>
    </xf>
    <xf numFmtId="0" fontId="30" fillId="0" borderId="0" xfId="1" applyNumberFormat="1" applyFont="1"/>
    <xf numFmtId="0" fontId="8" fillId="4" borderId="0" xfId="0" applyFont="1" applyFill="1" applyAlignment="1">
      <alignment horizontal="center" vertical="center" wrapText="1"/>
    </xf>
    <xf numFmtId="0" fontId="24" fillId="4" borderId="13" xfId="0" applyFont="1" applyFill="1" applyBorder="1"/>
    <xf numFmtId="0" fontId="9" fillId="0" borderId="0" xfId="0" applyFont="1" applyAlignment="1">
      <alignment horizontal="left" vertical="top" wrapText="1"/>
    </xf>
    <xf numFmtId="166" fontId="9" fillId="0" borderId="0" xfId="1" applyNumberFormat="1" applyFont="1" applyFill="1" applyBorder="1" applyAlignment="1">
      <alignment horizontal="center"/>
    </xf>
    <xf numFmtId="166" fontId="9" fillId="3" borderId="14" xfId="1" applyNumberFormat="1" applyFont="1" applyFill="1" applyBorder="1" applyAlignment="1">
      <alignment horizontal="center"/>
    </xf>
    <xf numFmtId="166" fontId="9" fillId="3" borderId="13" xfId="1" applyNumberFormat="1" applyFont="1" applyFill="1" applyBorder="1" applyAlignment="1">
      <alignment horizontal="center"/>
    </xf>
    <xf numFmtId="166" fontId="9" fillId="3" borderId="10" xfId="1" applyNumberFormat="1" applyFont="1" applyFill="1" applyBorder="1" applyAlignment="1">
      <alignment horizontal="center"/>
    </xf>
    <xf numFmtId="166" fontId="9" fillId="0" borderId="5" xfId="1" applyNumberFormat="1" applyFont="1" applyFill="1" applyBorder="1" applyAlignment="1">
      <alignment horizontal="center"/>
    </xf>
    <xf numFmtId="166" fontId="9" fillId="0" borderId="1" xfId="1" applyNumberFormat="1" applyFont="1" applyFill="1" applyBorder="1" applyAlignment="1">
      <alignment horizontal="center"/>
    </xf>
    <xf numFmtId="0" fontId="33" fillId="2" borderId="0" xfId="0" applyFont="1" applyFill="1"/>
    <xf numFmtId="0" fontId="6" fillId="0" borderId="0" xfId="0" applyFont="1"/>
    <xf numFmtId="0" fontId="6" fillId="0" borderId="2" xfId="0" applyFont="1" applyBorder="1" applyAlignment="1">
      <alignment vertical="center" wrapText="1"/>
    </xf>
    <xf numFmtId="0" fontId="34" fillId="2" borderId="0" xfId="0" applyFont="1" applyFill="1" applyAlignment="1">
      <alignment vertical="center" wrapText="1"/>
    </xf>
    <xf numFmtId="0" fontId="34" fillId="2" borderId="0" xfId="0" applyFont="1" applyFill="1" applyAlignment="1">
      <alignment vertical="top" wrapText="1"/>
    </xf>
    <xf numFmtId="0" fontId="34" fillId="2" borderId="0" xfId="0" applyFont="1" applyFill="1"/>
    <xf numFmtId="0" fontId="12" fillId="0" borderId="0" xfId="0" applyFont="1" applyAlignment="1">
      <alignment horizontal="left"/>
    </xf>
    <xf numFmtId="0" fontId="6" fillId="0" borderId="0" xfId="0" applyFont="1" applyAlignment="1">
      <alignment vertical="center" wrapText="1"/>
    </xf>
    <xf numFmtId="0" fontId="15"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6" xfId="0" applyFont="1" applyBorder="1" applyAlignment="1">
      <alignment horizontal="left" vertical="top" wrapText="1"/>
    </xf>
    <xf numFmtId="166" fontId="6" fillId="0" borderId="9" xfId="1" applyNumberFormat="1" applyFont="1" applyFill="1" applyBorder="1" applyAlignment="1">
      <alignment horizontal="center"/>
    </xf>
    <xf numFmtId="167" fontId="6" fillId="0" borderId="2" xfId="0" applyNumberFormat="1" applyFont="1" applyBorder="1"/>
    <xf numFmtId="167" fontId="15" fillId="2" borderId="0" xfId="0" applyNumberFormat="1" applyFont="1" applyFill="1"/>
    <xf numFmtId="0" fontId="4" fillId="0" borderId="0" xfId="0" applyFont="1"/>
    <xf numFmtId="44" fontId="9" fillId="0" borderId="5" xfId="3" applyFont="1" applyFill="1" applyBorder="1" applyAlignment="1">
      <alignment horizontal="right"/>
    </xf>
    <xf numFmtId="44" fontId="9" fillId="0" borderId="0" xfId="3" applyFont="1" applyFill="1" applyBorder="1" applyAlignment="1">
      <alignment horizontal="right"/>
    </xf>
    <xf numFmtId="44" fontId="9" fillId="0" borderId="16" xfId="3" applyFont="1" applyFill="1" applyBorder="1" applyAlignment="1">
      <alignment horizontal="right"/>
    </xf>
    <xf numFmtId="44" fontId="9" fillId="0" borderId="1" xfId="3" applyFont="1" applyFill="1" applyBorder="1" applyAlignment="1">
      <alignment horizontal="right"/>
    </xf>
    <xf numFmtId="43" fontId="9" fillId="0" borderId="0" xfId="1" applyFont="1" applyFill="1" applyBorder="1" applyAlignment="1">
      <alignment horizontal="right"/>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166" fontId="6" fillId="0" borderId="0" xfId="1" applyNumberFormat="1" applyFont="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xf numFmtId="0" fontId="9" fillId="3" borderId="0" xfId="0" applyFont="1" applyFill="1" applyAlignment="1">
      <alignment vertical="center" wrapText="1"/>
    </xf>
    <xf numFmtId="0" fontId="7" fillId="0" borderId="0" xfId="0" applyFont="1"/>
    <xf numFmtId="0" fontId="8" fillId="0" borderId="0" xfId="0" applyFont="1"/>
    <xf numFmtId="14" fontId="8" fillId="0" borderId="0" xfId="0" applyNumberFormat="1"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0" fillId="0" borderId="0" xfId="0" applyFont="1" applyAlignment="1">
      <alignment horizontal="left"/>
    </xf>
    <xf numFmtId="0" fontId="6" fillId="0" borderId="16" xfId="0" applyFont="1" applyBorder="1" applyAlignment="1">
      <alignment horizontal="right"/>
    </xf>
    <xf numFmtId="0" fontId="26" fillId="4" borderId="17" xfId="0" applyFont="1" applyFill="1" applyBorder="1" applyAlignment="1">
      <alignment horizontal="left" vertical="center" wrapText="1"/>
    </xf>
    <xf numFmtId="0" fontId="6" fillId="4" borderId="2" xfId="0" applyFont="1" applyFill="1" applyBorder="1"/>
    <xf numFmtId="0" fontId="6" fillId="4" borderId="17" xfId="0" applyFont="1" applyFill="1" applyBorder="1"/>
    <xf numFmtId="0" fontId="6" fillId="4" borderId="3" xfId="0" applyFont="1" applyFill="1" applyBorder="1"/>
    <xf numFmtId="0" fontId="6" fillId="4" borderId="6" xfId="0" applyFont="1" applyFill="1" applyBorder="1"/>
    <xf numFmtId="167" fontId="6" fillId="0" borderId="5" xfId="0" applyNumberFormat="1" applyFont="1" applyBorder="1"/>
    <xf numFmtId="167" fontId="6" fillId="0" borderId="6" xfId="0" applyNumberFormat="1" applyFont="1" applyBorder="1"/>
    <xf numFmtId="167" fontId="6" fillId="0" borderId="5" xfId="0" applyNumberFormat="1" applyFont="1" applyBorder="1" applyAlignment="1">
      <alignment vertical="center"/>
    </xf>
    <xf numFmtId="167" fontId="6" fillId="0" borderId="0" xfId="0" applyNumberFormat="1" applyFont="1" applyAlignment="1">
      <alignment vertical="center"/>
    </xf>
    <xf numFmtId="167" fontId="6" fillId="0" borderId="1" xfId="0" applyNumberFormat="1" applyFont="1" applyBorder="1" applyAlignment="1">
      <alignment vertical="center"/>
    </xf>
    <xf numFmtId="167" fontId="6" fillId="0" borderId="5" xfId="0" applyNumberFormat="1" applyFont="1" applyBorder="1" applyAlignment="1">
      <alignment vertical="top"/>
    </xf>
    <xf numFmtId="167" fontId="6" fillId="0" borderId="1" xfId="0" applyNumberFormat="1" applyFont="1" applyBorder="1" applyAlignment="1">
      <alignment vertical="top"/>
    </xf>
    <xf numFmtId="167" fontId="6" fillId="0" borderId="3" xfId="0" applyNumberFormat="1" applyFont="1" applyBorder="1" applyAlignment="1">
      <alignment vertical="top"/>
    </xf>
    <xf numFmtId="167" fontId="6" fillId="0" borderId="2" xfId="0" applyNumberFormat="1" applyFont="1" applyBorder="1" applyAlignment="1">
      <alignment vertical="top"/>
    </xf>
    <xf numFmtId="167" fontId="9" fillId="0" borderId="5" xfId="0" applyNumberFormat="1" applyFont="1" applyBorder="1"/>
    <xf numFmtId="0" fontId="28" fillId="0" borderId="0" xfId="0" applyFont="1" applyAlignment="1">
      <alignment horizontal="right"/>
    </xf>
    <xf numFmtId="0" fontId="20" fillId="0" borderId="0" xfId="0" applyFont="1" applyAlignment="1">
      <alignment horizontal="left" wrapText="1"/>
    </xf>
    <xf numFmtId="0" fontId="15" fillId="0" borderId="0" xfId="0" applyFont="1" applyAlignment="1">
      <alignment horizontal="right"/>
    </xf>
    <xf numFmtId="166" fontId="9" fillId="0" borderId="6" xfId="1" applyNumberFormat="1" applyFont="1" applyFill="1" applyBorder="1" applyAlignment="1">
      <alignment horizontal="left" vertical="top"/>
    </xf>
    <xf numFmtId="166" fontId="9" fillId="0" borderId="2" xfId="1" applyNumberFormat="1" applyFont="1" applyFill="1" applyBorder="1" applyAlignment="1">
      <alignment horizontal="left" vertical="top"/>
    </xf>
    <xf numFmtId="166" fontId="9" fillId="0" borderId="17" xfId="1" applyNumberFormat="1" applyFont="1" applyFill="1" applyBorder="1" applyAlignment="1">
      <alignment horizontal="left" vertical="top"/>
    </xf>
    <xf numFmtId="166" fontId="9" fillId="0" borderId="3" xfId="1" applyNumberFormat="1" applyFont="1" applyFill="1" applyBorder="1" applyAlignment="1">
      <alignment horizontal="left" vertical="top"/>
    </xf>
    <xf numFmtId="0" fontId="9" fillId="0" borderId="16" xfId="0" applyFont="1" applyBorder="1" applyAlignment="1">
      <alignment horizontal="left"/>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right"/>
    </xf>
    <xf numFmtId="0" fontId="12" fillId="0" borderId="0" xfId="0" applyFont="1" applyAlignment="1">
      <alignment horizontal="center"/>
    </xf>
    <xf numFmtId="167" fontId="9" fillId="3" borderId="9" xfId="1" applyNumberFormat="1" applyFont="1" applyFill="1" applyBorder="1" applyAlignment="1">
      <alignment horizontal="right"/>
    </xf>
    <xf numFmtId="167" fontId="6" fillId="2" borderId="2" xfId="0" applyNumberFormat="1" applyFont="1" applyFill="1" applyBorder="1" applyAlignment="1">
      <alignment horizontal="right"/>
    </xf>
    <xf numFmtId="166" fontId="9" fillId="3" borderId="0"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2" xfId="1" applyNumberFormat="1" applyFont="1" applyFill="1" applyBorder="1" applyAlignment="1">
      <alignment horizontal="right"/>
    </xf>
    <xf numFmtId="167" fontId="9" fillId="3" borderId="9" xfId="0" applyNumberFormat="1" applyFont="1" applyFill="1" applyBorder="1" applyAlignment="1">
      <alignment horizontal="right"/>
    </xf>
    <xf numFmtId="167" fontId="9" fillId="3" borderId="4" xfId="0" applyNumberFormat="1" applyFont="1" applyFill="1" applyBorder="1" applyAlignment="1">
      <alignment horizontal="right"/>
    </xf>
    <xf numFmtId="43" fontId="6" fillId="3" borderId="9" xfId="1" applyFont="1" applyFill="1" applyBorder="1" applyAlignment="1">
      <alignment horizontal="right"/>
    </xf>
    <xf numFmtId="43" fontId="6" fillId="2" borderId="2" xfId="1" applyFont="1" applyFill="1" applyBorder="1" applyAlignment="1">
      <alignment horizontal="right"/>
    </xf>
    <xf numFmtId="43" fontId="6" fillId="3" borderId="0" xfId="1" applyFont="1" applyFill="1" applyBorder="1" applyAlignment="1">
      <alignment horizontal="right"/>
    </xf>
    <xf numFmtId="166" fontId="15" fillId="2" borderId="0" xfId="1" applyNumberFormat="1" applyFont="1" applyFill="1" applyBorder="1" applyAlignment="1">
      <alignment horizontal="right"/>
    </xf>
    <xf numFmtId="165" fontId="6" fillId="2" borderId="2" xfId="2" applyNumberFormat="1" applyFont="1" applyFill="1" applyBorder="1" applyAlignment="1">
      <alignment horizontal="right"/>
    </xf>
    <xf numFmtId="167" fontId="9" fillId="3" borderId="0" xfId="0" applyNumberFormat="1" applyFont="1" applyFill="1" applyAlignment="1">
      <alignment horizontal="right"/>
    </xf>
    <xf numFmtId="166" fontId="9" fillId="3" borderId="9" xfId="1" applyNumberFormat="1" applyFont="1" applyFill="1" applyBorder="1" applyAlignment="1">
      <alignment horizontal="right"/>
    </xf>
    <xf numFmtId="166" fontId="9" fillId="3" borderId="4" xfId="1" applyNumberFormat="1" applyFont="1" applyFill="1" applyBorder="1" applyAlignment="1">
      <alignment horizontal="right"/>
    </xf>
    <xf numFmtId="167" fontId="20" fillId="2" borderId="0" xfId="0" applyNumberFormat="1" applyFont="1" applyFill="1" applyAlignment="1">
      <alignment horizontal="right"/>
    </xf>
    <xf numFmtId="167" fontId="20" fillId="2" borderId="2" xfId="0" applyNumberFormat="1" applyFont="1" applyFill="1" applyBorder="1" applyAlignment="1">
      <alignment horizontal="right"/>
    </xf>
    <xf numFmtId="165" fontId="20" fillId="2" borderId="0" xfId="2" applyNumberFormat="1" applyFont="1" applyFill="1" applyBorder="1" applyAlignment="1">
      <alignment horizontal="right"/>
    </xf>
    <xf numFmtId="165" fontId="20" fillId="2" borderId="2" xfId="2" applyNumberFormat="1" applyFont="1" applyFill="1" applyBorder="1" applyAlignment="1">
      <alignment horizontal="right"/>
    </xf>
    <xf numFmtId="166" fontId="6" fillId="0" borderId="0" xfId="1" applyNumberFormat="1" applyFont="1" applyFill="1" applyBorder="1" applyAlignment="1">
      <alignment horizontal="right"/>
    </xf>
    <xf numFmtId="0" fontId="6" fillId="4" borderId="2" xfId="0" applyFont="1" applyFill="1" applyBorder="1" applyAlignment="1">
      <alignment horizontal="right"/>
    </xf>
    <xf numFmtId="166" fontId="6" fillId="0" borderId="2" xfId="1" applyNumberFormat="1" applyFont="1" applyFill="1" applyBorder="1" applyAlignment="1">
      <alignment horizontal="right"/>
    </xf>
    <xf numFmtId="166" fontId="9" fillId="3" borderId="0" xfId="1" applyNumberFormat="1" applyFont="1" applyFill="1" applyBorder="1" applyAlignment="1">
      <alignment horizontal="right" vertical="top"/>
    </xf>
    <xf numFmtId="166" fontId="9" fillId="3" borderId="13" xfId="1" applyNumberFormat="1" applyFont="1" applyFill="1" applyBorder="1" applyAlignment="1">
      <alignment horizontal="right" vertical="top"/>
    </xf>
    <xf numFmtId="166" fontId="9" fillId="3" borderId="4" xfId="1" applyNumberFormat="1" applyFont="1" applyFill="1" applyBorder="1" applyAlignment="1">
      <alignment horizontal="right" vertical="top"/>
    </xf>
    <xf numFmtId="0" fontId="8" fillId="4" borderId="13" xfId="0" applyFont="1" applyFill="1" applyBorder="1" applyAlignment="1">
      <alignment vertical="center" wrapText="1"/>
    </xf>
    <xf numFmtId="0" fontId="8" fillId="4" borderId="13" xfId="0" applyFont="1" applyFill="1" applyBorder="1" applyAlignment="1">
      <alignment horizontal="center"/>
    </xf>
    <xf numFmtId="0" fontId="24" fillId="4" borderId="10" xfId="0" applyFont="1" applyFill="1" applyBorder="1"/>
    <xf numFmtId="0" fontId="15" fillId="2" borderId="0" xfId="0" applyFont="1" applyFill="1" applyAlignment="1">
      <alignment vertical="center"/>
    </xf>
    <xf numFmtId="166" fontId="6" fillId="0" borderId="0" xfId="1" applyNumberFormat="1" applyFont="1" applyFill="1" applyBorder="1" applyAlignment="1">
      <alignment vertical="center"/>
    </xf>
    <xf numFmtId="0" fontId="6" fillId="0" borderId="0" xfId="1" applyNumberFormat="1" applyFont="1" applyAlignment="1">
      <alignment horizontal="left" vertical="center" indent="1"/>
    </xf>
    <xf numFmtId="167" fontId="6" fillId="2" borderId="1" xfId="1" applyNumberFormat="1" applyFont="1" applyFill="1" applyBorder="1" applyAlignment="1">
      <alignment horizontal="center"/>
    </xf>
    <xf numFmtId="166" fontId="6" fillId="2" borderId="15" xfId="1" applyNumberFormat="1" applyFont="1" applyFill="1" applyBorder="1" applyAlignment="1">
      <alignment horizontal="center"/>
    </xf>
    <xf numFmtId="0" fontId="15" fillId="0" borderId="1" xfId="0" applyFont="1" applyBorder="1"/>
    <xf numFmtId="167" fontId="9" fillId="3" borderId="12"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3" xfId="0" applyNumberFormat="1" applyFont="1" applyFill="1" applyBorder="1" applyAlignment="1">
      <alignment horizontal="center"/>
    </xf>
    <xf numFmtId="166" fontId="6" fillId="0" borderId="12" xfId="1" applyNumberFormat="1" applyFont="1" applyFill="1" applyBorder="1" applyAlignment="1">
      <alignment horizontal="center"/>
    </xf>
    <xf numFmtId="0" fontId="6" fillId="2" borderId="9" xfId="0" applyFont="1" applyFill="1" applyBorder="1" applyAlignment="1">
      <alignment horizontal="left" vertical="top" wrapText="1"/>
    </xf>
    <xf numFmtId="0" fontId="6" fillId="0" borderId="15" xfId="0" applyFont="1" applyBorder="1" applyAlignment="1">
      <alignment horizontal="left" vertical="top" wrapText="1"/>
    </xf>
    <xf numFmtId="0" fontId="9" fillId="3" borderId="16" xfId="0" applyFont="1" applyFill="1" applyBorder="1" applyAlignment="1">
      <alignment horizontal="left" vertical="top" wrapText="1"/>
    </xf>
    <xf numFmtId="0" fontId="9" fillId="0" borderId="16" xfId="0" applyFont="1" applyBorder="1" applyAlignment="1">
      <alignment horizontal="left" vertical="top" wrapText="1"/>
    </xf>
    <xf numFmtId="166" fontId="6" fillId="0" borderId="5" xfId="1" applyNumberFormat="1" applyFont="1" applyFill="1" applyBorder="1" applyAlignment="1">
      <alignment horizontal="center"/>
    </xf>
    <xf numFmtId="0" fontId="26" fillId="0" borderId="16" xfId="0" applyFont="1" applyBorder="1" applyAlignment="1">
      <alignment horizontal="left" vertical="center" wrapText="1"/>
    </xf>
    <xf numFmtId="0" fontId="10" fillId="0" borderId="5" xfId="0" applyFont="1" applyBorder="1"/>
    <xf numFmtId="0" fontId="6" fillId="0" borderId="17" xfId="0" applyFont="1" applyBorder="1" applyAlignment="1">
      <alignment horizontal="left" vertical="top" wrapText="1"/>
    </xf>
    <xf numFmtId="166" fontId="6" fillId="2" borderId="9" xfId="1" applyNumberFormat="1" applyFont="1" applyFill="1" applyBorder="1" applyAlignment="1">
      <alignment horizontal="right"/>
    </xf>
    <xf numFmtId="167" fontId="9" fillId="3" borderId="12" xfId="1" applyNumberFormat="1" applyFont="1" applyFill="1" applyBorder="1" applyAlignment="1">
      <alignment horizontal="right"/>
    </xf>
    <xf numFmtId="167" fontId="6" fillId="2" borderId="3" xfId="0" applyNumberFormat="1" applyFont="1" applyFill="1" applyBorder="1" applyAlignment="1">
      <alignment horizontal="right"/>
    </xf>
    <xf numFmtId="166" fontId="9" fillId="3" borderId="1" xfId="1" applyNumberFormat="1" applyFont="1" applyFill="1" applyBorder="1" applyAlignment="1">
      <alignment horizontal="right"/>
    </xf>
    <xf numFmtId="0" fontId="15" fillId="2" borderId="1" xfId="0" applyFont="1" applyFill="1" applyBorder="1" applyAlignment="1">
      <alignment horizontal="right"/>
    </xf>
    <xf numFmtId="167" fontId="6" fillId="2" borderId="1" xfId="0"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3" xfId="1" applyNumberFormat="1" applyFont="1" applyFill="1" applyBorder="1" applyAlignment="1">
      <alignment horizontal="right"/>
    </xf>
    <xf numFmtId="167" fontId="9" fillId="3" borderId="12" xfId="0" applyNumberFormat="1" applyFont="1" applyFill="1" applyBorder="1" applyAlignment="1">
      <alignment horizontal="right"/>
    </xf>
    <xf numFmtId="167" fontId="9" fillId="3" borderId="11" xfId="0" applyNumberFormat="1" applyFont="1" applyFill="1" applyBorder="1" applyAlignment="1">
      <alignment horizontal="right"/>
    </xf>
    <xf numFmtId="43" fontId="6" fillId="3" borderId="12" xfId="1" applyFont="1" applyFill="1" applyBorder="1" applyAlignment="1">
      <alignment horizontal="right"/>
    </xf>
    <xf numFmtId="43" fontId="6" fillId="2" borderId="3" xfId="1" applyFont="1" applyFill="1" applyBorder="1" applyAlignment="1">
      <alignment horizontal="right"/>
    </xf>
    <xf numFmtId="43" fontId="6" fillId="3" borderId="1" xfId="1" applyFont="1" applyFill="1" applyBorder="1" applyAlignment="1">
      <alignment horizontal="right"/>
    </xf>
    <xf numFmtId="166" fontId="6" fillId="2" borderId="1" xfId="1" applyNumberFormat="1" applyFont="1" applyFill="1" applyBorder="1" applyAlignment="1">
      <alignment horizontal="right"/>
    </xf>
    <xf numFmtId="166" fontId="15" fillId="2" borderId="1" xfId="1" applyNumberFormat="1" applyFont="1" applyFill="1" applyBorder="1" applyAlignment="1">
      <alignment horizontal="right"/>
    </xf>
    <xf numFmtId="165" fontId="6" fillId="2" borderId="3" xfId="2" applyNumberFormat="1" applyFont="1" applyFill="1" applyBorder="1" applyAlignment="1">
      <alignment horizontal="right"/>
    </xf>
    <xf numFmtId="167" fontId="9" fillId="3" borderId="1" xfId="0" applyNumberFormat="1" applyFont="1" applyFill="1" applyBorder="1" applyAlignment="1">
      <alignment horizontal="right"/>
    </xf>
    <xf numFmtId="43" fontId="9" fillId="0" borderId="1" xfId="1" applyFont="1" applyFill="1" applyBorder="1" applyAlignment="1">
      <alignment horizontal="right"/>
    </xf>
    <xf numFmtId="0" fontId="15" fillId="0" borderId="1" xfId="0" applyFont="1" applyBorder="1" applyAlignment="1">
      <alignment horizontal="right"/>
    </xf>
    <xf numFmtId="166" fontId="9" fillId="3" borderId="12" xfId="1" applyNumberFormat="1" applyFont="1" applyFill="1" applyBorder="1" applyAlignment="1">
      <alignment horizontal="right"/>
    </xf>
    <xf numFmtId="166" fontId="9" fillId="3" borderId="11" xfId="1" applyNumberFormat="1" applyFont="1" applyFill="1" applyBorder="1" applyAlignment="1">
      <alignment horizontal="right"/>
    </xf>
    <xf numFmtId="167" fontId="20" fillId="2" borderId="1" xfId="0" applyNumberFormat="1" applyFont="1" applyFill="1" applyBorder="1" applyAlignment="1">
      <alignment horizontal="right"/>
    </xf>
    <xf numFmtId="167" fontId="20" fillId="2" borderId="3" xfId="0" applyNumberFormat="1" applyFont="1" applyFill="1" applyBorder="1" applyAlignment="1">
      <alignment horizontal="right"/>
    </xf>
    <xf numFmtId="165" fontId="20" fillId="2" borderId="1" xfId="2" applyNumberFormat="1" applyFont="1" applyFill="1" applyBorder="1" applyAlignment="1">
      <alignment horizontal="right"/>
    </xf>
    <xf numFmtId="165" fontId="20" fillId="2" borderId="3" xfId="2" applyNumberFormat="1" applyFont="1" applyFill="1" applyBorder="1" applyAlignment="1">
      <alignment horizontal="right"/>
    </xf>
    <xf numFmtId="166" fontId="6" fillId="0" borderId="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horizontal="right" vertical="center"/>
    </xf>
    <xf numFmtId="166" fontId="6" fillId="0" borderId="6" xfId="1" applyNumberFormat="1" applyFont="1" applyFill="1" applyBorder="1" applyAlignment="1">
      <alignment vertical="center"/>
    </xf>
    <xf numFmtId="166" fontId="6" fillId="0" borderId="2" xfId="1" applyNumberFormat="1" applyFont="1" applyFill="1" applyBorder="1" applyAlignment="1">
      <alignment vertical="center"/>
    </xf>
    <xf numFmtId="166" fontId="6" fillId="0" borderId="17" xfId="1" applyNumberFormat="1" applyFont="1" applyFill="1" applyBorder="1" applyAlignment="1">
      <alignment vertical="center"/>
    </xf>
    <xf numFmtId="166" fontId="6" fillId="0" borderId="3" xfId="1" applyNumberFormat="1" applyFont="1" applyFill="1" applyBorder="1" applyAlignment="1">
      <alignment vertical="center"/>
    </xf>
    <xf numFmtId="166" fontId="6" fillId="0" borderId="2" xfId="1" applyNumberFormat="1" applyFont="1" applyFill="1" applyBorder="1" applyAlignment="1">
      <alignment horizontal="right" vertical="center"/>
    </xf>
    <xf numFmtId="166" fontId="9" fillId="3" borderId="5" xfId="1" applyNumberFormat="1" applyFont="1" applyFill="1" applyBorder="1" applyAlignment="1">
      <alignment vertical="center"/>
    </xf>
    <xf numFmtId="166" fontId="9" fillId="3" borderId="0" xfId="1" applyNumberFormat="1" applyFont="1" applyFill="1" applyBorder="1" applyAlignment="1">
      <alignment vertical="center"/>
    </xf>
    <xf numFmtId="166" fontId="9" fillId="3" borderId="16" xfId="1" applyNumberFormat="1" applyFont="1" applyFill="1" applyBorder="1" applyAlignment="1">
      <alignment vertical="center"/>
    </xf>
    <xf numFmtId="166" fontId="9" fillId="3" borderId="1" xfId="1" applyNumberFormat="1" applyFont="1" applyFill="1" applyBorder="1" applyAlignment="1">
      <alignment vertical="center"/>
    </xf>
    <xf numFmtId="166" fontId="9" fillId="3" borderId="0" xfId="1" applyNumberFormat="1" applyFont="1" applyFill="1" applyBorder="1" applyAlignment="1">
      <alignment horizontal="right" vertical="center"/>
    </xf>
    <xf numFmtId="166" fontId="6" fillId="0" borderId="0" xfId="1" applyNumberFormat="1" applyFont="1" applyFill="1" applyAlignment="1">
      <alignment vertical="center"/>
    </xf>
    <xf numFmtId="166" fontId="37" fillId="0" borderId="0" xfId="0" applyNumberFormat="1" applyFont="1" applyAlignment="1">
      <alignment horizontal="right" vertical="center"/>
    </xf>
    <xf numFmtId="166" fontId="9" fillId="3" borderId="0" xfId="1" applyNumberFormat="1" applyFont="1" applyFill="1" applyAlignment="1">
      <alignment vertical="center"/>
    </xf>
    <xf numFmtId="166" fontId="9" fillId="3" borderId="0" xfId="1" applyNumberFormat="1" applyFont="1" applyFill="1" applyAlignment="1">
      <alignment horizontal="right" vertical="center"/>
    </xf>
    <xf numFmtId="166" fontId="6" fillId="0" borderId="5" xfId="1" applyNumberFormat="1" applyFont="1" applyFill="1" applyBorder="1" applyAlignment="1">
      <alignment horizontal="left" vertical="center"/>
    </xf>
    <xf numFmtId="166" fontId="6" fillId="0" borderId="0" xfId="1" applyNumberFormat="1" applyFont="1" applyFill="1" applyBorder="1" applyAlignment="1">
      <alignment horizontal="left" vertical="center"/>
    </xf>
    <xf numFmtId="166" fontId="6" fillId="0" borderId="16" xfId="1" applyNumberFormat="1" applyFont="1" applyFill="1" applyBorder="1" applyAlignment="1">
      <alignment horizontal="left" vertical="center"/>
    </xf>
    <xf numFmtId="166" fontId="9" fillId="0" borderId="5" xfId="1" applyNumberFormat="1" applyFont="1" applyFill="1" applyBorder="1" applyAlignment="1">
      <alignment vertical="top"/>
    </xf>
    <xf numFmtId="166" fontId="9" fillId="0" borderId="0" xfId="1" applyNumberFormat="1" applyFont="1" applyFill="1" applyBorder="1" applyAlignment="1">
      <alignment vertical="top"/>
    </xf>
    <xf numFmtId="166" fontId="9" fillId="0" borderId="16" xfId="1" applyNumberFormat="1" applyFont="1" applyFill="1" applyBorder="1" applyAlignment="1">
      <alignment vertical="top"/>
    </xf>
    <xf numFmtId="166" fontId="9" fillId="0" borderId="1" xfId="1" applyNumberFormat="1" applyFont="1" applyFill="1" applyBorder="1" applyAlignment="1">
      <alignment vertical="top"/>
    </xf>
    <xf numFmtId="166" fontId="9" fillId="0" borderId="0" xfId="1" applyNumberFormat="1" applyFont="1" applyFill="1" applyBorder="1" applyAlignment="1">
      <alignment horizontal="right" vertical="top"/>
    </xf>
    <xf numFmtId="167" fontId="38" fillId="0" borderId="0" xfId="0" applyNumberFormat="1" applyFont="1" applyAlignment="1">
      <alignment horizontal="center" vertical="center"/>
    </xf>
    <xf numFmtId="168" fontId="39" fillId="3" borderId="4" xfId="0" applyNumberFormat="1" applyFont="1" applyFill="1" applyBorder="1" applyAlignment="1">
      <alignment horizontal="center" vertical="center"/>
    </xf>
    <xf numFmtId="165" fontId="38" fillId="2" borderId="2" xfId="0" applyNumberFormat="1" applyFont="1" applyFill="1" applyBorder="1" applyAlignment="1">
      <alignment horizontal="right" vertical="center"/>
    </xf>
    <xf numFmtId="167" fontId="38" fillId="2" borderId="9" xfId="0" applyNumberFormat="1" applyFont="1" applyFill="1" applyBorder="1" applyAlignment="1">
      <alignment horizontal="center" vertical="center"/>
    </xf>
    <xf numFmtId="167" fontId="38" fillId="2" borderId="0" xfId="0" applyNumberFormat="1" applyFont="1" applyFill="1" applyAlignment="1">
      <alignment horizontal="center" vertical="center"/>
    </xf>
    <xf numFmtId="167" fontId="38" fillId="2" borderId="2" xfId="0" applyNumberFormat="1" applyFont="1" applyFill="1" applyBorder="1" applyAlignment="1">
      <alignment horizontal="center" vertical="center"/>
    </xf>
    <xf numFmtId="167" fontId="39" fillId="3" borderId="0" xfId="0" applyNumberFormat="1" applyFont="1" applyFill="1" applyAlignment="1">
      <alignment horizontal="center" vertical="center"/>
    </xf>
    <xf numFmtId="44" fontId="39" fillId="2" borderId="0" xfId="0" applyNumberFormat="1" applyFont="1" applyFill="1" applyAlignment="1">
      <alignment horizontal="center" vertical="center"/>
    </xf>
    <xf numFmtId="0" fontId="38" fillId="2" borderId="0" xfId="0" applyFont="1" applyFill="1" applyAlignment="1">
      <alignment vertical="center"/>
    </xf>
    <xf numFmtId="0" fontId="39" fillId="0" borderId="0" xfId="0" applyFont="1" applyAlignment="1">
      <alignment horizontal="center" vertical="center"/>
    </xf>
    <xf numFmtId="164" fontId="38" fillId="0" borderId="2" xfId="0" applyNumberFormat="1" applyFont="1" applyBorder="1" applyAlignment="1">
      <alignment horizontal="center" vertical="center"/>
    </xf>
    <xf numFmtId="164" fontId="38" fillId="2" borderId="2" xfId="0" applyNumberFormat="1" applyFont="1" applyFill="1" applyBorder="1" applyAlignment="1">
      <alignment horizontal="center" vertical="center"/>
    </xf>
    <xf numFmtId="167" fontId="38" fillId="0" borderId="9" xfId="0" applyNumberFormat="1" applyFont="1" applyBorder="1" applyAlignment="1">
      <alignment horizontal="center" vertical="center"/>
    </xf>
    <xf numFmtId="167" fontId="38" fillId="0" borderId="2" xfId="0" applyNumberFormat="1" applyFont="1" applyBorder="1" applyAlignment="1">
      <alignment horizontal="center" vertical="center"/>
    </xf>
    <xf numFmtId="0" fontId="39" fillId="2" borderId="0" xfId="0" applyFont="1" applyFill="1" applyAlignment="1">
      <alignment horizontal="center" vertical="center"/>
    </xf>
    <xf numFmtId="0" fontId="38" fillId="2" borderId="0" xfId="0" applyFont="1" applyFill="1" applyAlignment="1">
      <alignment horizontal="center" vertical="center"/>
    </xf>
    <xf numFmtId="168" fontId="39" fillId="3" borderId="0" xfId="0" applyNumberFormat="1" applyFont="1" applyFill="1" applyAlignment="1">
      <alignment horizontal="center" vertical="center"/>
    </xf>
    <xf numFmtId="168" fontId="39" fillId="2" borderId="0" xfId="0" applyNumberFormat="1" applyFont="1" applyFill="1" applyAlignment="1">
      <alignment horizontal="center" vertical="center"/>
    </xf>
    <xf numFmtId="164" fontId="39" fillId="2" borderId="0" xfId="0" applyNumberFormat="1" applyFont="1" applyFill="1" applyAlignment="1">
      <alignment horizontal="center" vertical="center"/>
    </xf>
    <xf numFmtId="164" fontId="38" fillId="2" borderId="0" xfId="0" applyNumberFormat="1" applyFont="1" applyFill="1" applyAlignment="1">
      <alignment horizontal="center" vertical="center"/>
    </xf>
    <xf numFmtId="164" fontId="39" fillId="0" borderId="0" xfId="0" applyNumberFormat="1" applyFont="1" applyAlignment="1">
      <alignment horizontal="center" vertical="center"/>
    </xf>
    <xf numFmtId="166" fontId="38" fillId="2" borderId="3" xfId="1" applyNumberFormat="1" applyFont="1" applyFill="1" applyBorder="1" applyAlignment="1">
      <alignment horizontal="right"/>
    </xf>
    <xf numFmtId="167" fontId="38" fillId="2" borderId="1" xfId="0" applyNumberFormat="1" applyFont="1" applyFill="1" applyBorder="1" applyAlignment="1">
      <alignment horizontal="right"/>
    </xf>
    <xf numFmtId="0" fontId="17" fillId="0" borderId="0" xfId="0" applyFont="1"/>
    <xf numFmtId="165" fontId="38" fillId="0" borderId="2" xfId="0" applyNumberFormat="1" applyFont="1" applyBorder="1" applyAlignment="1">
      <alignment horizontal="right" vertical="center"/>
    </xf>
    <xf numFmtId="0" fontId="38" fillId="2" borderId="2" xfId="0" applyFont="1" applyFill="1" applyBorder="1" applyAlignment="1">
      <alignment horizontal="left" vertical="top" wrapText="1"/>
    </xf>
    <xf numFmtId="166" fontId="38" fillId="2" borderId="6" xfId="1" applyNumberFormat="1" applyFont="1" applyFill="1" applyBorder="1" applyAlignment="1">
      <alignment horizontal="center"/>
    </xf>
    <xf numFmtId="166" fontId="38" fillId="2" borderId="2" xfId="1" applyNumberFormat="1" applyFont="1" applyFill="1" applyBorder="1" applyAlignment="1">
      <alignment horizontal="center"/>
    </xf>
    <xf numFmtId="166" fontId="38" fillId="2" borderId="17" xfId="1" applyNumberFormat="1" applyFont="1" applyFill="1" applyBorder="1" applyAlignment="1">
      <alignment horizontal="center"/>
    </xf>
    <xf numFmtId="166" fontId="38" fillId="2" borderId="3" xfId="1" applyNumberFormat="1" applyFont="1" applyFill="1" applyBorder="1" applyAlignment="1">
      <alignment horizontal="center"/>
    </xf>
    <xf numFmtId="166" fontId="38" fillId="2" borderId="2" xfId="1" applyNumberFormat="1" applyFont="1" applyFill="1" applyBorder="1" applyAlignment="1">
      <alignment horizontal="right"/>
    </xf>
    <xf numFmtId="0" fontId="38" fillId="2" borderId="0" xfId="0" applyFont="1" applyFill="1" applyAlignment="1">
      <alignment horizontal="left" vertical="top" wrapText="1"/>
    </xf>
    <xf numFmtId="166" fontId="38" fillId="2" borderId="5" xfId="1" applyNumberFormat="1" applyFont="1" applyFill="1" applyBorder="1" applyAlignment="1">
      <alignment horizontal="center"/>
    </xf>
    <xf numFmtId="166" fontId="38" fillId="2" borderId="0" xfId="1" applyNumberFormat="1" applyFont="1" applyFill="1" applyAlignment="1">
      <alignment horizontal="center"/>
    </xf>
    <xf numFmtId="166" fontId="38" fillId="2" borderId="16" xfId="1" applyNumberFormat="1" applyFont="1" applyFill="1" applyBorder="1"/>
    <xf numFmtId="166" fontId="38" fillId="2" borderId="1" xfId="1" applyNumberFormat="1" applyFont="1" applyFill="1" applyBorder="1" applyAlignment="1">
      <alignment horizontal="center"/>
    </xf>
    <xf numFmtId="167" fontId="38" fillId="2" borderId="5" xfId="0" applyNumberFormat="1" applyFont="1" applyFill="1" applyBorder="1" applyAlignment="1">
      <alignment horizontal="center"/>
    </xf>
    <xf numFmtId="167" fontId="38" fillId="2" borderId="0" xfId="0" applyNumberFormat="1" applyFont="1" applyFill="1" applyAlignment="1">
      <alignment horizontal="center"/>
    </xf>
    <xf numFmtId="167" fontId="38" fillId="2" borderId="0" xfId="0" applyNumberFormat="1" applyFont="1" applyFill="1" applyAlignment="1">
      <alignment horizontal="right"/>
    </xf>
    <xf numFmtId="0" fontId="40" fillId="0" borderId="0" xfId="0" quotePrefix="1" applyFont="1" applyAlignment="1">
      <alignment wrapText="1"/>
    </xf>
    <xf numFmtId="0" fontId="20" fillId="0" borderId="0" xfId="0" quotePrefix="1" applyFont="1" applyAlignment="1">
      <alignment vertical="top" wrapText="1"/>
    </xf>
    <xf numFmtId="0" fontId="9" fillId="0" borderId="0" xfId="0" applyFont="1" applyAlignment="1">
      <alignment horizontal="left"/>
    </xf>
    <xf numFmtId="44" fontId="39" fillId="3" borderId="4" xfId="3" applyFont="1" applyFill="1" applyBorder="1" applyAlignment="1">
      <alignment horizontal="right" vertical="center"/>
    </xf>
    <xf numFmtId="167" fontId="9" fillId="3" borderId="0" xfId="1" applyNumberFormat="1" applyFont="1" applyFill="1"/>
    <xf numFmtId="167" fontId="6" fillId="2" borderId="0" xfId="1" applyNumberFormat="1" applyFont="1" applyFill="1" applyAlignment="1">
      <alignment horizontal="center"/>
    </xf>
    <xf numFmtId="166" fontId="6" fillId="0" borderId="0" xfId="1" applyNumberFormat="1" applyFont="1"/>
    <xf numFmtId="166" fontId="6" fillId="0" borderId="0" xfId="1" applyNumberFormat="1" applyFont="1" applyAlignment="1">
      <alignment vertical="center"/>
    </xf>
    <xf numFmtId="166" fontId="6" fillId="0" borderId="2" xfId="1" applyNumberFormat="1" applyFont="1" applyBorder="1" applyAlignment="1">
      <alignment vertical="center"/>
    </xf>
    <xf numFmtId="166" fontId="6" fillId="0" borderId="0" xfId="0" applyNumberFormat="1" applyFont="1" applyAlignment="1">
      <alignment horizontal="right" vertical="center"/>
    </xf>
    <xf numFmtId="166" fontId="6" fillId="0" borderId="2" xfId="1" applyNumberFormat="1" applyFont="1" applyBorder="1"/>
    <xf numFmtId="166" fontId="9" fillId="3" borderId="0" xfId="1" applyNumberFormat="1" applyFont="1" applyFill="1" applyAlignment="1">
      <alignment vertical="top"/>
    </xf>
    <xf numFmtId="166" fontId="9" fillId="0" borderId="0" xfId="1" applyNumberFormat="1" applyFont="1" applyAlignment="1">
      <alignment vertical="top"/>
    </xf>
    <xf numFmtId="43" fontId="6" fillId="3" borderId="0" xfId="1" applyFont="1" applyFill="1"/>
    <xf numFmtId="166" fontId="15" fillId="2" borderId="0" xfId="1" applyNumberFormat="1" applyFont="1" applyFill="1"/>
    <xf numFmtId="43" fontId="9" fillId="0" borderId="0" xfId="1" applyFont="1" applyAlignment="1">
      <alignment horizontal="right"/>
    </xf>
    <xf numFmtId="165" fontId="20" fillId="2" borderId="0" xfId="2" applyNumberFormat="1" applyFont="1" applyFill="1"/>
    <xf numFmtId="165" fontId="6" fillId="2" borderId="0" xfId="2" applyNumberFormat="1" applyFont="1" applyFill="1" applyAlignment="1">
      <alignment horizontal="right"/>
    </xf>
    <xf numFmtId="166" fontId="6" fillId="0" borderId="2" xfId="1" applyNumberFormat="1" applyFont="1" applyBorder="1" applyAlignment="1">
      <alignment horizontal="center"/>
    </xf>
    <xf numFmtId="166" fontId="9" fillId="0" borderId="0" xfId="1" applyNumberFormat="1" applyFont="1" applyAlignment="1">
      <alignment horizontal="center"/>
    </xf>
    <xf numFmtId="167" fontId="6" fillId="0" borderId="0" xfId="1" applyNumberFormat="1" applyFont="1" applyAlignment="1">
      <alignment horizontal="center"/>
    </xf>
    <xf numFmtId="166" fontId="6" fillId="0" borderId="9" xfId="1" applyNumberFormat="1" applyFont="1" applyBorder="1" applyAlignment="1">
      <alignment horizontal="center"/>
    </xf>
    <xf numFmtId="172" fontId="9" fillId="3" borderId="9" xfId="3" applyNumberFormat="1" applyFont="1" applyFill="1" applyBorder="1"/>
    <xf numFmtId="172" fontId="9" fillId="3" borderId="4" xfId="3" applyNumberFormat="1" applyFont="1" applyFill="1" applyBorder="1"/>
    <xf numFmtId="166" fontId="6" fillId="0" borderId="0" xfId="1" applyNumberFormat="1" applyFont="1" applyBorder="1" applyAlignment="1">
      <alignment vertical="center"/>
    </xf>
    <xf numFmtId="43" fontId="6" fillId="3" borderId="0" xfId="1" applyFont="1" applyFill="1" applyAlignment="1">
      <alignment horizontal="right"/>
    </xf>
    <xf numFmtId="167" fontId="6" fillId="0" borderId="0" xfId="0" applyNumberFormat="1" applyFont="1" applyAlignment="1">
      <alignment horizontal="right"/>
    </xf>
    <xf numFmtId="167" fontId="6" fillId="0" borderId="1" xfId="1" applyNumberFormat="1" applyFont="1" applyBorder="1"/>
    <xf numFmtId="0" fontId="4" fillId="2" borderId="0" xfId="0" applyFont="1" applyFill="1" applyAlignment="1">
      <alignment vertical="center" wrapText="1"/>
    </xf>
    <xf numFmtId="167" fontId="6" fillId="2" borderId="1" xfId="0" applyNumberFormat="1" applyFont="1" applyFill="1" applyBorder="1" applyAlignment="1">
      <alignment horizontal="right" vertical="top"/>
    </xf>
    <xf numFmtId="167" fontId="9" fillId="2" borderId="9" xfId="0" applyNumberFormat="1" applyFont="1" applyFill="1" applyBorder="1"/>
    <xf numFmtId="0" fontId="18" fillId="2" borderId="0" xfId="0" quotePrefix="1" applyFont="1" applyFill="1" applyAlignment="1">
      <alignment horizontal="left"/>
    </xf>
    <xf numFmtId="14" fontId="8" fillId="4" borderId="0" xfId="0" applyNumberFormat="1" applyFont="1" applyFill="1" applyAlignment="1">
      <alignment horizontal="center" vertical="center" wrapText="1"/>
    </xf>
    <xf numFmtId="0" fontId="8" fillId="4" borderId="0" xfId="0" applyFont="1" applyFill="1" applyAlignment="1">
      <alignment horizontal="center" vertical="center"/>
    </xf>
    <xf numFmtId="0" fontId="8" fillId="4" borderId="0" xfId="0" applyFont="1" applyFill="1" applyAlignment="1">
      <alignment horizontal="center"/>
    </xf>
    <xf numFmtId="0" fontId="8" fillId="4" borderId="0" xfId="1" quotePrefix="1" applyNumberFormat="1" applyFont="1" applyFill="1" applyBorder="1" applyAlignment="1">
      <alignment horizontal="center"/>
    </xf>
    <xf numFmtId="0" fontId="26" fillId="4" borderId="20" xfId="0" applyFont="1" applyFill="1" applyBorder="1" applyAlignment="1">
      <alignment horizontal="left" vertical="center" wrapText="1"/>
    </xf>
    <xf numFmtId="0" fontId="10" fillId="4" borderId="13" xfId="0" applyFont="1" applyFill="1" applyBorder="1"/>
    <xf numFmtId="0" fontId="10" fillId="4" borderId="20" xfId="0" applyFont="1" applyFill="1" applyBorder="1"/>
    <xf numFmtId="0" fontId="10" fillId="4" borderId="10" xfId="0" applyFont="1" applyFill="1" applyBorder="1"/>
    <xf numFmtId="0" fontId="10" fillId="4" borderId="14" xfId="0" applyFont="1" applyFill="1" applyBorder="1"/>
    <xf numFmtId="0" fontId="26" fillId="4" borderId="5" xfId="0" applyFont="1" applyFill="1" applyBorder="1" applyAlignment="1">
      <alignment horizontal="center" vertical="center"/>
    </xf>
    <xf numFmtId="0" fontId="26" fillId="4" borderId="0" xfId="0" applyFont="1" applyFill="1" applyAlignment="1">
      <alignment horizontal="center" vertical="center"/>
    </xf>
    <xf numFmtId="0" fontId="26" fillId="4" borderId="1" xfId="0" applyFont="1" applyFill="1" applyBorder="1" applyAlignment="1">
      <alignment horizontal="center" vertical="center"/>
    </xf>
    <xf numFmtId="0" fontId="10" fillId="4" borderId="6" xfId="0" applyFont="1" applyFill="1" applyBorder="1"/>
    <xf numFmtId="0" fontId="10" fillId="4" borderId="2" xfId="0" applyFont="1" applyFill="1" applyBorder="1"/>
    <xf numFmtId="0" fontId="10" fillId="4" borderId="3" xfId="0" applyFont="1" applyFill="1" applyBorder="1"/>
    <xf numFmtId="0" fontId="24" fillId="4" borderId="13" xfId="0" applyFont="1" applyFill="1" applyBorder="1" applyAlignment="1">
      <alignment horizontal="right"/>
    </xf>
    <xf numFmtId="0" fontId="44" fillId="0" borderId="0" xfId="6" applyFont="1" applyAlignment="1">
      <alignment wrapText="1"/>
    </xf>
    <xf numFmtId="0" fontId="6" fillId="0" borderId="0" xfId="6" applyFont="1"/>
    <xf numFmtId="0" fontId="34" fillId="0" borderId="0" xfId="7" applyFont="1">
      <alignment wrapText="1"/>
    </xf>
    <xf numFmtId="0" fontId="45" fillId="0" borderId="0" xfId="6" applyFont="1" applyAlignment="1">
      <alignment wrapText="1"/>
    </xf>
    <xf numFmtId="0" fontId="46" fillId="5" borderId="0" xfId="6" applyFont="1" applyFill="1" applyAlignment="1">
      <alignment horizontal="center" wrapText="1"/>
    </xf>
    <xf numFmtId="0" fontId="47" fillId="4" borderId="0" xfId="6" applyFont="1" applyFill="1" applyAlignment="1">
      <alignment horizontal="center" wrapText="1"/>
    </xf>
    <xf numFmtId="0" fontId="47" fillId="4" borderId="23" xfId="6" applyFont="1" applyFill="1" applyBorder="1" applyAlignment="1">
      <alignment horizontal="center" wrapText="1"/>
    </xf>
    <xf numFmtId="173" fontId="47" fillId="4" borderId="24" xfId="6" applyNumberFormat="1" applyFont="1" applyFill="1" applyBorder="1" applyAlignment="1">
      <alignment horizontal="center" wrapText="1"/>
    </xf>
    <xf numFmtId="0" fontId="47" fillId="4" borderId="25" xfId="6" applyFont="1" applyFill="1" applyBorder="1" applyAlignment="1">
      <alignment horizontal="center" wrapText="1"/>
    </xf>
    <xf numFmtId="0" fontId="47" fillId="4" borderId="0" xfId="6" applyFont="1" applyFill="1" applyAlignment="1">
      <alignment vertical="center" wrapText="1"/>
    </xf>
    <xf numFmtId="0" fontId="47" fillId="4" borderId="23" xfId="6" applyFont="1" applyFill="1" applyBorder="1" applyAlignment="1">
      <alignment vertical="center" wrapText="1"/>
    </xf>
    <xf numFmtId="0" fontId="47" fillId="4" borderId="24" xfId="6" applyFont="1" applyFill="1" applyBorder="1" applyAlignment="1">
      <alignment vertical="center" wrapText="1"/>
    </xf>
    <xf numFmtId="0" fontId="47" fillId="4" borderId="25" xfId="6" applyFont="1" applyFill="1" applyBorder="1" applyAlignment="1">
      <alignment vertical="center" wrapText="1"/>
    </xf>
    <xf numFmtId="0" fontId="44" fillId="4" borderId="0" xfId="6" applyFont="1" applyFill="1" applyAlignment="1">
      <alignment vertical="center" wrapText="1"/>
    </xf>
    <xf numFmtId="0" fontId="34" fillId="0" borderId="0" xfId="6" applyFont="1" applyAlignment="1">
      <alignment vertical="center" wrapText="1"/>
    </xf>
    <xf numFmtId="172" fontId="34" fillId="0" borderId="0" xfId="3" applyNumberFormat="1" applyFont="1" applyAlignment="1">
      <alignment vertical="center" wrapText="1"/>
    </xf>
    <xf numFmtId="172" fontId="34" fillId="0" borderId="23" xfId="3" applyNumberFormat="1" applyFont="1" applyBorder="1" applyAlignment="1">
      <alignment vertical="center" wrapText="1"/>
    </xf>
    <xf numFmtId="172" fontId="34" fillId="0" borderId="24" xfId="3" applyNumberFormat="1" applyFont="1" applyBorder="1" applyAlignment="1">
      <alignment vertical="center" wrapText="1"/>
    </xf>
    <xf numFmtId="172" fontId="34" fillId="0" borderId="25" xfId="3" applyNumberFormat="1" applyFont="1" applyFill="1" applyBorder="1" applyAlignment="1">
      <alignment vertical="center" wrapText="1"/>
    </xf>
    <xf numFmtId="172" fontId="34" fillId="0" borderId="0" xfId="3" applyNumberFormat="1" applyFont="1" applyFill="1" applyAlignment="1">
      <alignment vertical="center" wrapText="1"/>
    </xf>
    <xf numFmtId="172" fontId="34" fillId="0" borderId="25" xfId="3" applyNumberFormat="1" applyFont="1" applyBorder="1" applyAlignment="1">
      <alignment vertical="center" wrapText="1"/>
    </xf>
    <xf numFmtId="0" fontId="6" fillId="0" borderId="0" xfId="6" applyFont="1" applyAlignment="1">
      <alignment vertical="center"/>
    </xf>
    <xf numFmtId="166" fontId="34" fillId="0" borderId="0" xfId="1" applyNumberFormat="1" applyFont="1" applyAlignment="1">
      <alignment vertical="center" wrapText="1"/>
    </xf>
    <xf numFmtId="166" fontId="34" fillId="0" borderId="23" xfId="1" applyNumberFormat="1" applyFont="1" applyBorder="1" applyAlignment="1">
      <alignment vertical="center" wrapText="1"/>
    </xf>
    <xf numFmtId="166" fontId="34" fillId="0" borderId="24" xfId="1" applyNumberFormat="1" applyFont="1" applyBorder="1" applyAlignment="1">
      <alignment vertical="center" wrapText="1"/>
    </xf>
    <xf numFmtId="166" fontId="34" fillId="0" borderId="25" xfId="1" applyNumberFormat="1" applyFont="1" applyFill="1" applyBorder="1" applyAlignment="1">
      <alignment vertical="center" wrapText="1"/>
    </xf>
    <xf numFmtId="166" fontId="34" fillId="0" borderId="0" xfId="1" applyNumberFormat="1" applyFont="1" applyFill="1" applyAlignment="1">
      <alignment vertical="center" wrapText="1"/>
    </xf>
    <xf numFmtId="166" fontId="34" fillId="0" borderId="25" xfId="1" applyNumberFormat="1" applyFont="1" applyBorder="1" applyAlignment="1">
      <alignment vertical="center" wrapText="1"/>
    </xf>
    <xf numFmtId="166" fontId="47" fillId="6" borderId="0" xfId="1" applyNumberFormat="1" applyFont="1" applyFill="1" applyAlignment="1">
      <alignment vertical="center" wrapText="1"/>
    </xf>
    <xf numFmtId="166" fontId="47" fillId="6" borderId="23" xfId="1" applyNumberFormat="1" applyFont="1" applyFill="1" applyBorder="1" applyAlignment="1">
      <alignment vertical="center" wrapText="1"/>
    </xf>
    <xf numFmtId="166" fontId="47" fillId="6" borderId="24" xfId="1" applyNumberFormat="1" applyFont="1" applyFill="1" applyBorder="1" applyAlignment="1">
      <alignment vertical="center" wrapText="1"/>
    </xf>
    <xf numFmtId="166" fontId="47" fillId="6" borderId="25" xfId="1" applyNumberFormat="1" applyFont="1" applyFill="1" applyBorder="1" applyAlignment="1">
      <alignment vertical="center" wrapText="1"/>
    </xf>
    <xf numFmtId="166" fontId="44" fillId="6" borderId="0" xfId="1" applyNumberFormat="1" applyFont="1" applyFill="1" applyAlignment="1">
      <alignment vertical="center" wrapText="1"/>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47" fillId="6" borderId="0" xfId="0" applyFont="1" applyFill="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6" borderId="25" xfId="0" applyFont="1" applyFill="1" applyBorder="1" applyAlignment="1">
      <alignment vertical="center" wrapText="1"/>
    </xf>
    <xf numFmtId="0" fontId="44" fillId="6" borderId="0" xfId="0" applyFont="1" applyFill="1" applyAlignment="1">
      <alignment vertical="center" wrapText="1"/>
    </xf>
    <xf numFmtId="174" fontId="1" fillId="0" borderId="0" xfId="1" applyNumberFormat="1" applyFont="1"/>
    <xf numFmtId="174" fontId="34" fillId="0" borderId="24" xfId="1" applyNumberFormat="1" applyFont="1" applyBorder="1" applyAlignment="1">
      <alignment vertical="center" wrapText="1"/>
    </xf>
    <xf numFmtId="174" fontId="34" fillId="0" borderId="25" xfId="1" applyNumberFormat="1" applyFont="1" applyBorder="1" applyAlignment="1">
      <alignment vertical="center" wrapText="1"/>
    </xf>
    <xf numFmtId="0" fontId="48" fillId="0" borderId="0" xfId="6" applyFont="1" applyAlignment="1">
      <alignment vertical="center" wrapText="1"/>
    </xf>
    <xf numFmtId="0" fontId="34" fillId="0" borderId="0" xfId="7" applyFont="1" applyAlignment="1">
      <alignment vertical="center" wrapText="1"/>
    </xf>
    <xf numFmtId="0" fontId="34" fillId="0" borderId="0" xfId="7" applyFont="1" applyBorder="1" applyAlignment="1">
      <alignment vertical="center" wrapText="1"/>
    </xf>
    <xf numFmtId="165" fontId="34" fillId="0" borderId="23" xfId="2" applyNumberFormat="1" applyFont="1" applyBorder="1" applyAlignment="1">
      <alignment vertical="center" wrapText="1"/>
    </xf>
    <xf numFmtId="165" fontId="34" fillId="0" borderId="24" xfId="2" applyNumberFormat="1" applyFont="1" applyBorder="1" applyAlignment="1">
      <alignment vertical="center" wrapText="1"/>
    </xf>
    <xf numFmtId="165" fontId="34" fillId="0" borderId="25" xfId="2" applyNumberFormat="1" applyFont="1" applyBorder="1" applyAlignment="1">
      <alignment vertical="center" wrapText="1"/>
    </xf>
    <xf numFmtId="165" fontId="34" fillId="0" borderId="0" xfId="2" applyNumberFormat="1" applyFont="1" applyAlignment="1">
      <alignment vertical="center" wrapText="1"/>
    </xf>
    <xf numFmtId="0" fontId="34" fillId="0" borderId="23" xfId="0" applyFont="1" applyBorder="1" applyAlignment="1">
      <alignment vertical="center" wrapText="1"/>
    </xf>
    <xf numFmtId="0" fontId="6" fillId="0" borderId="0" xfId="0" applyFont="1" applyAlignment="1">
      <alignment vertical="center"/>
    </xf>
    <xf numFmtId="0" fontId="34" fillId="0" borderId="23" xfId="6" applyFont="1" applyBorder="1" applyAlignment="1">
      <alignment wrapText="1"/>
    </xf>
    <xf numFmtId="0" fontId="34" fillId="0" borderId="24" xfId="6" applyFont="1" applyBorder="1" applyAlignment="1">
      <alignment wrapText="1"/>
    </xf>
    <xf numFmtId="0" fontId="34" fillId="0" borderId="25" xfId="6" applyFont="1" applyBorder="1" applyAlignment="1">
      <alignment wrapText="1"/>
    </xf>
    <xf numFmtId="0" fontId="48" fillId="0" borderId="0" xfId="6" applyFont="1" applyAlignment="1">
      <alignment wrapText="1"/>
    </xf>
    <xf numFmtId="0" fontId="44" fillId="0" borderId="0" xfId="6" applyFont="1" applyAlignment="1">
      <alignment vertical="top" wrapText="1"/>
    </xf>
    <xf numFmtId="0" fontId="34" fillId="0" borderId="0" xfId="6" applyFont="1" applyAlignment="1">
      <alignment vertical="top" wrapText="1"/>
    </xf>
    <xf numFmtId="0" fontId="34" fillId="0" borderId="0" xfId="6" applyFont="1" applyAlignment="1">
      <alignment vertical="top"/>
    </xf>
    <xf numFmtId="0" fontId="44" fillId="0" borderId="0" xfId="6" applyFont="1" applyAlignment="1">
      <alignment vertical="top"/>
    </xf>
    <xf numFmtId="166" fontId="34" fillId="0" borderId="23" xfId="1" applyNumberFormat="1" applyFont="1" applyFill="1" applyBorder="1" applyAlignment="1">
      <alignment vertical="center" wrapText="1"/>
    </xf>
    <xf numFmtId="166" fontId="34" fillId="0" borderId="24" xfId="1" applyNumberFormat="1" applyFont="1" applyFill="1" applyBorder="1" applyAlignment="1">
      <alignment vertical="center" wrapText="1"/>
    </xf>
    <xf numFmtId="165" fontId="34" fillId="0" borderId="23" xfId="2" applyNumberFormat="1" applyFont="1" applyFill="1" applyBorder="1" applyAlignment="1">
      <alignment vertical="center" wrapText="1"/>
    </xf>
    <xf numFmtId="165" fontId="34" fillId="0" borderId="24" xfId="2" applyNumberFormat="1" applyFont="1" applyFill="1" applyBorder="1" applyAlignment="1">
      <alignment vertical="center" wrapText="1"/>
    </xf>
    <xf numFmtId="165" fontId="34" fillId="0" borderId="25" xfId="2" applyNumberFormat="1" applyFont="1" applyFill="1" applyBorder="1" applyAlignment="1">
      <alignment vertical="center" wrapText="1"/>
    </xf>
    <xf numFmtId="165" fontId="34" fillId="0" borderId="0" xfId="2" applyNumberFormat="1" applyFont="1" applyFill="1" applyAlignment="1">
      <alignment vertical="center" wrapText="1"/>
    </xf>
    <xf numFmtId="0" fontId="20" fillId="0" borderId="0" xfId="0" quotePrefix="1" applyFont="1"/>
    <xf numFmtId="0" fontId="10" fillId="4" borderId="17" xfId="0" applyFont="1" applyFill="1" applyBorder="1"/>
    <xf numFmtId="0" fontId="10" fillId="4" borderId="2" xfId="0" applyFont="1" applyFill="1" applyBorder="1" applyAlignment="1">
      <alignment horizontal="right"/>
    </xf>
    <xf numFmtId="0" fontId="10" fillId="4" borderId="3" xfId="0" applyFont="1" applyFill="1" applyBorder="1" applyAlignment="1">
      <alignment horizontal="right"/>
    </xf>
    <xf numFmtId="0" fontId="29" fillId="4" borderId="17" xfId="0" applyFont="1" applyFill="1" applyBorder="1" applyAlignment="1">
      <alignment horizontal="left" vertical="center" wrapText="1"/>
    </xf>
    <xf numFmtId="0" fontId="20" fillId="0" borderId="0" xfId="0" quotePrefix="1" applyFont="1" applyAlignment="1">
      <alignment vertical="top"/>
    </xf>
    <xf numFmtId="0" fontId="34" fillId="0" borderId="0" xfId="7" applyFont="1" applyAlignment="1">
      <alignment vertical="center"/>
    </xf>
    <xf numFmtId="167" fontId="9" fillId="2" borderId="9" xfId="0" applyNumberFormat="1" applyFont="1" applyFill="1" applyBorder="1" applyAlignment="1">
      <alignment horizontal="right"/>
    </xf>
    <xf numFmtId="167" fontId="9" fillId="2" borderId="12" xfId="0" applyNumberFormat="1" applyFont="1" applyFill="1" applyBorder="1" applyAlignment="1">
      <alignment horizontal="right"/>
    </xf>
    <xf numFmtId="167" fontId="6" fillId="0" borderId="2" xfId="0" applyNumberFormat="1" applyFont="1" applyBorder="1" applyAlignment="1">
      <alignment horizontal="right"/>
    </xf>
    <xf numFmtId="167" fontId="9" fillId="2" borderId="0" xfId="0" applyNumberFormat="1" applyFont="1" applyFill="1" applyAlignment="1">
      <alignment horizontal="right"/>
    </xf>
    <xf numFmtId="167" fontId="9" fillId="2" borderId="1" xfId="0" applyNumberFormat="1" applyFont="1" applyFill="1" applyBorder="1" applyAlignment="1">
      <alignment horizontal="right"/>
    </xf>
    <xf numFmtId="0" fontId="4" fillId="0" borderId="0" xfId="0" applyFont="1" applyAlignment="1">
      <alignment vertical="center" wrapText="1"/>
    </xf>
    <xf numFmtId="0" fontId="6" fillId="0" borderId="0" xfId="0" applyFont="1" applyAlignment="1">
      <alignment vertical="center" wrapText="1"/>
    </xf>
    <xf numFmtId="0" fontId="4" fillId="2" borderId="0" xfId="0" applyFont="1" applyFill="1" applyAlignment="1">
      <alignment vertical="center" wrapText="1"/>
    </xf>
    <xf numFmtId="0" fontId="6" fillId="2" borderId="0" xfId="0" applyFont="1" applyFill="1" applyAlignment="1">
      <alignment vertical="center" wrapText="1"/>
    </xf>
  </cellXfs>
  <cellStyles count="8">
    <cellStyle name="Comma" xfId="1" builtinId="3"/>
    <cellStyle name="Currency" xfId="3" builtinId="4"/>
    <cellStyle name="Normal" xfId="0" builtinId="0"/>
    <cellStyle name="Normal 145 2" xfId="4" xr:uid="{EF305FF3-4595-4242-8766-A9A40AB74F62}"/>
    <cellStyle name="Normal 2" xfId="5" xr:uid="{8929B696-CD54-45E7-8CCC-523F4048DDB2}"/>
    <cellStyle name="Normal 3" xfId="6" xr:uid="{A9F0839A-F90E-4E7B-98A8-C3E2A026B8E7}"/>
    <cellStyle name="Percent" xfId="2" builtinId="5"/>
    <cellStyle name="Table (Normal)" xfId="7" xr:uid="{46486C1C-DB58-4B5D-9FEC-8D70B401BF84}"/>
  </cellStyles>
  <dxfs count="0"/>
  <tableStyles count="0" defaultTableStyle="TableStyleMedium2" defaultPivotStyle="PivotStyleLight16"/>
  <colors>
    <mruColors>
      <color rgb="FF006A53"/>
      <color rgb="FF2DF73A"/>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calcChain" Target="calcChain.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科目余额表"/>
      <sheetName val="Breakdown"/>
      <sheetName val="Sheet1"/>
      <sheetName val="Selection"/>
      <sheetName val="Category"/>
      <sheetName val="Allocation"/>
      <sheetName val="Summary"/>
      <sheetName val="Partner Information"/>
      <sheetName val="Input"/>
      <sheetName val="F - Data"/>
      <sheetName val="Dropdowns"/>
      <sheetName val="Rates"/>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Control"/>
      <sheetName val="Inst&amp;Def"/>
      <sheetName val="Settings"/>
      <sheetName val="Drop Down - CAPEX"/>
      <sheetName val="CBC Cons"/>
      <sheetName val="Lookups"/>
      <sheetName val="Admin"/>
      <sheetName val="Drop down"/>
      <sheetName val="Dropdown"/>
      <sheetName val="PickList"/>
      <sheetName val="D.9 Drop downs"/>
      <sheetName val="Drop Downs"/>
      <sheetName val="ValueList_Helper"/>
      <sheetName val="LOB - Revenue &amp; EBITDA"/>
      <sheetName val="Assumptions"/>
      <sheetName val="Ops Assumptions"/>
      <sheetName val="NA Dash"/>
      <sheetName val="MXF-Teams"/>
      <sheetName val="80-1 (Pre) July Domestic TB"/>
      <sheetName val="Menu"/>
      <sheetName val="Driver"/>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Action_Plan"/>
      <sheetName val="Cleared_Contra"/>
      <sheetName val="Recs_x_TB"/>
      <sheetName val="Summary_(2)"/>
      <sheetName val="Jan-Dec18_Data"/>
      <sheetName val="Release_Apr19"/>
      <sheetName val="West_Auckland"/>
      <sheetName val="South_Auckland"/>
      <sheetName val="Lists"/>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CBC_Cons5"/>
      <sheetName val="F_-_Data5"/>
      <sheetName val="Drop_Down_-_CAPEX5"/>
      <sheetName val="Rollover_Tables5"/>
      <sheetName val="Drop_down5"/>
      <sheetName val="Drop_Downs5"/>
      <sheetName val="D_9_Drop_downs5"/>
      <sheetName val="LOB_-_Revenue_&amp;_EBITDA5"/>
      <sheetName val="Ops_Assumptions4"/>
      <sheetName val="NA_Dash4"/>
      <sheetName val="80-1_(Pre)_July_Domestic_TB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ction_Plan4"/>
      <sheetName val="Cleared_Contra4"/>
      <sheetName val="Recs_x_TB4"/>
      <sheetName val="Summary_(2)4"/>
      <sheetName val="Jan-Dec18_Data4"/>
      <sheetName val="Release_Apr194"/>
      <sheetName val="West_Auckland4"/>
      <sheetName val="South_Auckland4"/>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onsolidated Metrics v2"/>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 val="Sum_2004"/>
      <sheetName val="Pivot_from_RECS2"/>
      <sheetName val="Rec_Pivot2"/>
      <sheetName val="Comparison_2"/>
      <sheetName val="AR_Pivot2"/>
      <sheetName val="AR_Aging2"/>
      <sheetName val="Contra_check2"/>
      <sheetName val="A__2018_DTO1"/>
      <sheetName val="Data &amp; Lookups"/>
      <sheetName val="Cash flow"/>
      <sheetName val="Free cash flow"/>
      <sheetName val="Credit lines"/>
      <sheetName val="HGB vs IFRS"/>
      <sheetName val="HGB vs IFRS ZFM GmbH"/>
      <sheetName val="2004 Appendix"/>
      <sheetName val="2003 Appendix"/>
      <sheetName val="Fixed assets"/>
      <sheetName val="Inventories"/>
      <sheetName val="Trade debtors"/>
      <sheetName val="Trade debtors - reserves"/>
      <sheetName val="Trade debtors - ageing"/>
      <sheetName val="Other assets"/>
      <sheetName val="Other provisions"/>
      <sheetName val="Trade creditors"/>
      <sheetName val="Trade creditors - ageing"/>
      <sheetName val="Other liabilities"/>
      <sheetName val="Contingent liabilities"/>
      <sheetName val="A 2004 Source"/>
      <sheetName val="A 2003 Source"/>
      <sheetName val="P 2004 Source"/>
      <sheetName val="P 2003 Source"/>
      <sheetName val="Source Projections"/>
      <sheetName val="ABILANZ"/>
      <sheetName val="Currency quotations"/>
      <sheetName val="Base Info"/>
      <sheetName val="BS.xls"/>
      <sheetName val="5 day tracking of transfers!"/>
      <sheetName val="Acct#25000-26500,20700 &amp; 41750!"/>
      <sheetName val="Cutoff Analysis"/>
      <sheetName val="Rules"/>
      <sheetName val="Rent Page"/>
      <sheetName val="2020 Q2 YTD Foreign IS"/>
      <sheetName val="Income Statement"/>
      <sheetName val="#REF"/>
      <sheetName val="US"/>
      <sheetName val="sheet 1"/>
      <sheetName val="depreciation"/>
      <sheetName val=" DCF "/>
      <sheetName val="計画"/>
      <sheetName val="CASH"/>
      <sheetName val="curr_mo8"/>
      <sheetName val="consolidated_in_Millions8"/>
      <sheetName val="consolidated_in_thousands8"/>
      <sheetName val="(REI)adjust_JE8"/>
      <sheetName val="curr_yr_bs8"/>
      <sheetName val="(NA)_elim_all8"/>
      <sheetName val="(NA)_comparative_BS8"/>
      <sheetName val="(Cons)_comparative_BS8"/>
      <sheetName val="CQ_to_PQ_flucts8"/>
      <sheetName val="QTD_Variance8"/>
      <sheetName val="Partner_Information8"/>
      <sheetName val="F_-_Data8"/>
      <sheetName val="Rollover_Tables8"/>
      <sheetName val="CBC_Cons8"/>
      <sheetName val="Drop_Down_-_CAPEX8"/>
      <sheetName val="Drop_down8"/>
      <sheetName val="Drop_Downs8"/>
      <sheetName val="D_9_Drop_downs8"/>
      <sheetName val="LOB_-_Revenue_&amp;_EBITDA8"/>
      <sheetName val="Ops_Assumptions7"/>
      <sheetName val="NA_Dash7"/>
      <sheetName val="80-1_(Pre)_July_Domestic_TB7"/>
      <sheetName val="Action_Plan7"/>
      <sheetName val="Cleared_Contra7"/>
      <sheetName val="Recs_x_TB7"/>
      <sheetName val="Summary_(2)7"/>
      <sheetName val="Jan-Dec18_Data7"/>
      <sheetName val="Release_Apr197"/>
      <sheetName val="West_Auckland7"/>
      <sheetName val="South_Auckland7"/>
      <sheetName val="Instructions_(ME_Pack)6"/>
      <sheetName val="MTD_Top_10_Deals6"/>
      <sheetName val="Debt_Tab6"/>
      <sheetName val="MTD_(v_Bud)6"/>
      <sheetName val="MTD_(v_PY)6"/>
      <sheetName val="QTD_(v_PY)6"/>
      <sheetName val="YTD_(v_Bud)6"/>
      <sheetName val="YTD_(v_PY)6"/>
      <sheetName val="Instructions_(FC_Pack)6"/>
      <sheetName val="Forecast_Top_10_Deals6"/>
      <sheetName val="FYF_(v_Bud)6"/>
      <sheetName val="FYF_(v_Pr_Fcst)6"/>
      <sheetName val="FYF_(v_PY)6"/>
      <sheetName val="Risks_+_Opps6"/>
      <sheetName val="TM1_Snapshot6"/>
      <sheetName val="TM1_Slice6"/>
      <sheetName val="Breakdown_A_Graph_(2)6"/>
      <sheetName val="Credit_Calc6"/>
      <sheetName val="FAS_5_4"/>
      <sheetName val="FR_and_EBITDA_by_Mkt_-_MTD2"/>
      <sheetName val="FR_and_EBITDA_by_Mkt_-_QTD2"/>
      <sheetName val="FR_and_EBITDA_by_Mkt_-_YTD2"/>
      <sheetName val="Trended_-_Fee_Revenue2"/>
      <sheetName val="Revenue_Identified_-_SGD2"/>
      <sheetName val="1_Cost_Savings_-_IP-Resi_SGD2"/>
      <sheetName val="2_Cost_Savings_-_IP-ExResi_SG2"/>
      <sheetName val="3_Cost_Savings_-_Office_SGD2"/>
      <sheetName val="4_Cost_Savings_-_Retail_SGD2"/>
      <sheetName val="6_Cost_Savings_-_TM_SGD2"/>
      <sheetName val="7_Cost_Savings_-_Consulting_SG2"/>
      <sheetName val="8_Cost_Savings_-_Vals_SGD2"/>
      <sheetName val="9_Cost_Savings_-_WPS_SGD2"/>
      <sheetName val="10_Cost_Savings_-_PM_SGD2"/>
      <sheetName val="11_Cost_Savings_-_PJM_SGD2"/>
      <sheetName val="12_Cost_Savings_-_NatOps_SGD2"/>
      <sheetName val="Summary_Sheet"/>
      <sheetName val="Consolidated_Metrics_v2"/>
      <sheetName val="BIPA P&amp;L 2021"/>
      <sheetName val="NR"/>
      <sheetName val="ACCOUNTS RECEIVABLE"/>
      <sheetName val="AP AFFILIATE"/>
      <sheetName val="inventory"/>
      <sheetName val="PREPAIDS"/>
      <sheetName val="othercurrentassets"/>
      <sheetName val="FIXEDASSETS"/>
      <sheetName val="BUILDING"/>
      <sheetName val="EQUIPMENT"/>
      <sheetName val="LANDSCAPTING&amp;IMPROVEMENTS"/>
      <sheetName val="F&amp;F"/>
      <sheetName val="CAPLEASEEQUIPMENT"/>
      <sheetName val="ACCUMDEPRECIATION"/>
      <sheetName val="Land"/>
      <sheetName val="CAPITALIZED INTEREST"/>
      <sheetName val="CIP"/>
      <sheetName val="INVESTMENT"/>
      <sheetName val="ACCUMAMORTIZATION"/>
      <sheetName val="NOTES PAYABLE"/>
      <sheetName val="ACCOUNTS PAYABLE"/>
      <sheetName val="ACCRUED PAYROLL"/>
      <sheetName val="ACCRUED INTEREST"/>
      <sheetName val="DEFERRED INCOME"/>
      <sheetName val="CURRENT MATURITIES - LTD"/>
      <sheetName val="CURRENT MATURITIES - CAP LEASES"/>
      <sheetName val="LONG TERM DEBT"/>
      <sheetName val="CAPITAL LEASE OBLIGATIONS"/>
      <sheetName val="LESS CURRENT MATURITIES - LTD"/>
      <sheetName val="LESS CURRENT MATURITIES - LSE"/>
      <sheetName val="OTHER LT LIABILITIES"/>
      <sheetName val="MINORITY INTEREST"/>
      <sheetName val="COMMON STOCK"/>
      <sheetName val="INTER - COMPANY"/>
      <sheetName val="ADDITIONAL PAID IN CAPITAL"/>
      <sheetName val="RETAINED EARNINGS"/>
      <sheetName val="Databox"/>
      <sheetName val="ICI"/>
      <sheetName val="Pivot_from_RECS3"/>
      <sheetName val="Rec_Pivot3"/>
      <sheetName val="Comparison_3"/>
      <sheetName val="AR_Pivot3"/>
      <sheetName val="AR_Aging3"/>
      <sheetName val="Contra_check3"/>
      <sheetName val="A__2018_DTO2"/>
      <sheetName val="Lead"/>
      <sheetName val="Worksheet in Basis Combined"/>
      <sheetName val="curr_mo9"/>
      <sheetName val="consolidated_in_Millions9"/>
      <sheetName val="consolidated_in_thousands9"/>
      <sheetName val="(REI)adjust_JE9"/>
      <sheetName val="curr_yr_bs9"/>
      <sheetName val="(NA)_elim_all9"/>
      <sheetName val="(NA)_comparative_BS9"/>
      <sheetName val="(Cons)_comparative_BS9"/>
      <sheetName val="CQ_to_PQ_flucts9"/>
      <sheetName val="QTD_Variance9"/>
      <sheetName val="Partner_Information9"/>
      <sheetName val="CBC_Cons9"/>
      <sheetName val="F_-_Data9"/>
      <sheetName val="Drop_Down_-_CAPEX9"/>
      <sheetName val="Rollover_Tables9"/>
      <sheetName val="Drop_down9"/>
      <sheetName val="Drop_Downs9"/>
      <sheetName val="D_9_Drop_downs9"/>
      <sheetName val="LOB_-_Revenue_&amp;_EBITDA9"/>
      <sheetName val="Ops_Assumptions8"/>
      <sheetName val="NA_Dash8"/>
      <sheetName val="80-1_(Pre)_July_Domestic_TB8"/>
      <sheetName val="Action_Plan8"/>
      <sheetName val="Cleared_Contra8"/>
      <sheetName val="Recs_x_TB8"/>
      <sheetName val="Summary_(2)8"/>
      <sheetName val="Jan-Dec18_Data8"/>
      <sheetName val="Release_Apr198"/>
      <sheetName val="West_Auckland8"/>
      <sheetName val="South_Auckland8"/>
      <sheetName val="Instructions_(ME_Pack)7"/>
      <sheetName val="MTD_Top_10_Deals7"/>
      <sheetName val="Debt_Tab7"/>
      <sheetName val="MTD_(v_Bud)7"/>
      <sheetName val="MTD_(v_PY)7"/>
      <sheetName val="QTD_(v_PY)7"/>
      <sheetName val="YTD_(v_Bud)7"/>
      <sheetName val="YTD_(v_PY)7"/>
      <sheetName val="Instructions_(FC_Pack)7"/>
      <sheetName val="Forecast_Top_10_Deals7"/>
      <sheetName val="FYF_(v_Bud)7"/>
      <sheetName val="FYF_(v_Pr_Fcst)7"/>
      <sheetName val="FYF_(v_PY)7"/>
      <sheetName val="Risks_+_Opps7"/>
      <sheetName val="TM1_Snapshot7"/>
      <sheetName val="TM1_Slice7"/>
      <sheetName val="Breakdown_A_Graph_(2)7"/>
      <sheetName val="Credit_Calc7"/>
      <sheetName val="FAS_5_5"/>
      <sheetName val="Pivot_from_RECS4"/>
      <sheetName val="Rec_Pivot4"/>
      <sheetName val="Comparison_4"/>
      <sheetName val="AR_Pivot4"/>
      <sheetName val="AR_Aging4"/>
      <sheetName val="Contra_check4"/>
      <sheetName val="FR_and_EBITDA_by_Mkt_-_MTD3"/>
      <sheetName val="FR_and_EBITDA_by_Mkt_-_QTD3"/>
      <sheetName val="FR_and_EBITDA_by_Mkt_-_YTD3"/>
      <sheetName val="Trended_-_Fee_Revenue3"/>
      <sheetName val="Revenue_Identified_-_SGD3"/>
      <sheetName val="1_Cost_Savings_-_IP-Resi_SGD3"/>
      <sheetName val="2_Cost_Savings_-_IP-ExResi_SG3"/>
      <sheetName val="3_Cost_Savings_-_Office_SGD3"/>
      <sheetName val="4_Cost_Savings_-_Retail_SGD3"/>
      <sheetName val="6_Cost_Savings_-_TM_SGD3"/>
      <sheetName val="7_Cost_Savings_-_Consulting_SG3"/>
      <sheetName val="8_Cost_Savings_-_Vals_SGD3"/>
      <sheetName val="9_Cost_Savings_-_WPS_SGD3"/>
      <sheetName val="10_Cost_Savings_-_PM_SGD3"/>
      <sheetName val="11_Cost_Savings_-_PJM_SGD3"/>
      <sheetName val="12_Cost_Savings_-_NatOps_SGD3"/>
      <sheetName val="A__2018_DTO3"/>
      <sheetName val="Summary_Sheet1"/>
      <sheetName val="Consolidated_Metrics_v21"/>
      <sheetName val="Data_&amp;_Lookups"/>
      <sheetName val="Cash_flow"/>
      <sheetName val="Free_cash_flow"/>
      <sheetName val="Credit_lines"/>
      <sheetName val="HGB_vs_IFRS"/>
      <sheetName val="HGB_vs_IFRS_ZFM_GmbH"/>
      <sheetName val="2004_Appendix"/>
      <sheetName val="2003_Appendix"/>
      <sheetName val="Fixed_assets"/>
      <sheetName val="Trade_debtors"/>
      <sheetName val="Trade_debtors_-_reserves"/>
      <sheetName val="Trade_debtors_-_ageing"/>
      <sheetName val="Other_assets"/>
      <sheetName val="Other_provisions"/>
      <sheetName val="Trade_creditors"/>
      <sheetName val="Trade_creditors_-_ageing"/>
      <sheetName val="Other_liabilities"/>
      <sheetName val="Contingent_liabilities"/>
      <sheetName val="A_2004_Source"/>
      <sheetName val="A_2003_Source"/>
      <sheetName val="P_2004_Source"/>
      <sheetName val="P_2003_Source"/>
      <sheetName val="Source_Projections"/>
      <sheetName val="Currency_quotations"/>
      <sheetName val="Base_Info"/>
      <sheetName val="BS_xls"/>
      <sheetName val="5_day_tracking_of_transfers!"/>
      <sheetName val="Acct#25000-26500,20700_&amp;_41750!"/>
      <sheetName val="LABOR"/>
      <sheetName val="DIRECT COSTS"/>
      <sheetName val="Riverside ROM YTD 2001"/>
      <sheetName val="Financials 2021"/>
      <sheetName val="Categories"/>
      <sheetName val="REAL VI-K1 SUMMARY Current"/>
      <sheetName val="Module1"/>
      <sheetName val="Values"/>
      <sheetName val="703-4100-117446"/>
      <sheetName val="222-115176"/>
      <sheetName val="703-114847"/>
      <sheetName val="APCODE"/>
      <sheetName val="DP_02"/>
      <sheetName val="ACCRUALS"/>
      <sheetName val="Banner"/>
      <sheetName val="Sheet1 (2)"/>
      <sheetName val="FIGC_EMPLIST122005_HR"/>
      <sheetName val="VLOOKUP"/>
      <sheetName val="Systems Cost"/>
      <sheetName val="Basic Information"/>
      <sheetName val="CTW generator"/>
      <sheetName val="CUST NAMES &amp; RATES"/>
      <sheetName val="Header"/>
      <sheetName val="Data"/>
      <sheetName val="Setup"/>
      <sheetName val="BANK COMPARISON"/>
      <sheetName val="PLINK1"/>
      <sheetName val="table"/>
      <sheetName val="P2000"/>
      <sheetName val="PG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sheetData sheetId="538"/>
      <sheetData sheetId="539"/>
      <sheetData sheetId="540"/>
      <sheetData sheetId="54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sheetData sheetId="692"/>
      <sheetData sheetId="693"/>
      <sheetData sheetId="694"/>
      <sheetData sheetId="695"/>
      <sheetData sheetId="696"/>
      <sheetData sheetId="697"/>
      <sheetData sheetId="698" refreshError="1"/>
      <sheetData sheetId="699" refreshError="1"/>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ow r="2">
          <cell r="D2" t="str">
            <v>Jun</v>
          </cell>
        </row>
      </sheetData>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 val="$_Vals_(DWT)"/>
      <sheetName val="FR_and_EBITDA_by_Mkt_-_MTD"/>
      <sheetName val="FR_and_EBITDA_by_Mkt_-_QTD"/>
      <sheetName val="FR_and_EBITDA_by_Mkt_-_YTD"/>
      <sheetName val="Trended_-_Fee_Revenue"/>
      <sheetName val="$_Vals_(DWT)1"/>
      <sheetName val="FR_and_EBITDA_by_Mkt_-_MTD1"/>
      <sheetName val="FR_and_EBITDA_by_Mkt_-_QTD1"/>
      <sheetName val="FR_and_EBITDA_by_Mkt_-_YTD1"/>
      <sheetName val="Trended_-_Fee_Revenue1"/>
    </sheetNames>
    <sheetDataSet>
      <sheetData sheetId="0">
        <row r="11">
          <cell r="M11">
            <v>1069.5147603045625</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C75" t="str">
            <v>November</v>
          </cell>
          <cell r="F75" t="str">
            <v>Nov '02</v>
          </cell>
        </row>
        <row r="96">
          <cell r="C96">
            <v>3</v>
          </cell>
        </row>
        <row r="99">
          <cell r="C99" t="str">
            <v>AUD '000s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 val="Lease Bar"/>
      <sheetName val="Settings"/>
      <sheetName val="Personnel Plan-UK"/>
      <sheetName val="P&amp;L Statement-UK"/>
      <sheetName val="NY Depr"/>
      <sheetName val="Bio 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 val="3.Staffcost"/>
      <sheetName val="Pricing Input PM"/>
      <sheetName val="Exchange Rates"/>
      <sheetName val="1.Prop Info"/>
      <sheetName val="6.Assumption"/>
      <sheetName val="Oncosts &amp; Overheads"/>
      <sheetName val="deal summary"/>
      <sheetName val="4.Outsourced"/>
    </sheetNames>
    <sheetDataSet>
      <sheetData sheetId="0"/>
      <sheetData sheetId="1"/>
      <sheetData sheetId="2"/>
      <sheetData sheetId="3" refreshError="1">
        <row r="38">
          <cell r="C38" t="str">
            <v>55200-09620</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ow r="38">
          <cell r="C38">
            <v>240113</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8">
          <cell r="C38" t="str">
            <v>Annual 
Operating Costs</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8">
          <cell r="C38">
            <v>240113</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38">
          <cell r="C38" t="str">
            <v>Annual 
Operating Costs</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0">
          <cell r="C60" t="str">
            <v>January</v>
          </cell>
        </row>
        <row r="61">
          <cell r="C61" t="str">
            <v>February</v>
          </cell>
        </row>
        <row r="62">
          <cell r="C62" t="str">
            <v>March</v>
          </cell>
        </row>
        <row r="63">
          <cell r="C63" t="str">
            <v>April</v>
          </cell>
        </row>
        <row r="64">
          <cell r="C64" t="str">
            <v>May</v>
          </cell>
        </row>
        <row r="65">
          <cell r="C65" t="str">
            <v>June</v>
          </cell>
        </row>
        <row r="66">
          <cell r="C66" t="str">
            <v>July</v>
          </cell>
        </row>
        <row r="67">
          <cell r="C67" t="str">
            <v>August</v>
          </cell>
        </row>
        <row r="68">
          <cell r="C68" t="str">
            <v>September</v>
          </cell>
        </row>
        <row r="69">
          <cell r="C69" t="str">
            <v>October</v>
          </cell>
        </row>
        <row r="70">
          <cell r="C70" t="str">
            <v>November</v>
          </cell>
        </row>
        <row r="71">
          <cell r="C71"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 val="03-050 Sale Business Property"/>
      <sheetName val="1191100-Staff loan"/>
      <sheetName val="Profit &amp; Loss"/>
      <sheetName val="PickList"/>
      <sheetName val="1999"/>
      <sheetName val="#REF"/>
      <sheetName val="General Assumptions"/>
      <sheetName val="Music Model"/>
      <sheetName val="Global Scorecards"/>
      <sheetName val="Scorecard"/>
      <sheetName val="New Music Model"/>
      <sheetName val="Category Model"/>
      <sheetName val="2Q98 Universe"/>
      <sheetName val="Credit Calc"/>
      <sheetName val="Magic"/>
      <sheetName val="Consign"/>
      <sheetName val="1191100-Staff_loan"/>
      <sheetName val="Profit_&amp;_Loss"/>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IncomeStatement"/>
      <sheetName val="STR3"/>
      <sheetName val="Assumptions &amp; Drivers"/>
      <sheetName val="Min Rent"/>
      <sheetName val="Global Assumptions"/>
      <sheetName val="00-021 Self Assure"/>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balance2004_2005"/>
      <sheetName val="EndNotes"/>
      <sheetName val="TAX LIABILITY"/>
      <sheetName val="03-050_Sale_Business_Proper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 val="LIST"/>
      <sheetName val="CRITERIA1"/>
      <sheetName val="Roster"/>
      <sheetName val="BillableHrSummary"/>
      <sheetName val="Assump and Results"/>
      <sheetName val="Model"/>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y Cashflow"/>
      <sheetName val="Reference"/>
    </sheetNames>
    <sheetDataSet>
      <sheetData sheetId="0" refreshError="1"/>
      <sheetData sheetId="1" refreshError="1">
        <row r="4">
          <cell r="C4" t="str">
            <v>M4.07</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 val="JE BEL005"/>
      <sheetName val="Funds Flow"/>
      <sheetName val="Dropdowns"/>
      <sheetName val="Tech_Finance_Only5"/>
      <sheetName val="MASTER_-_GVSS_Cost_Center_Flas5"/>
      <sheetName val="Non_Tech_Details5"/>
      <sheetName val="Tech_to_Tech_Details5"/>
      <sheetName val="2005_Plan_1103_WEB_Detail5"/>
      <sheetName val="Base_Info1"/>
      <sheetName val="Tech_Finance_Only6"/>
      <sheetName val="MASTER_-_GVSS_Cost_Center_Flas6"/>
      <sheetName val="Non_Tech_Details6"/>
      <sheetName val="Tech_to_Tech_Details6"/>
      <sheetName val="2005_Plan_1103_WEB_Detail6"/>
      <sheetName val="Base_Info2"/>
      <sheetName val="JE_BEL005"/>
      <sheetName val="Tech_Finance_Only7"/>
      <sheetName val="MASTER_-_GVSS_Cost_Center_Flas7"/>
      <sheetName val="Non_Tech_Details7"/>
      <sheetName val="Tech_to_Tech_Details7"/>
      <sheetName val="2005_Plan_1103_WEB_Detail7"/>
      <sheetName val="Base_Info3"/>
      <sheetName val="JE_BEL0051"/>
      <sheetName val="Funds_Flow"/>
      <sheetName val="ca et ebitda"/>
      <sheetName val="Tech_Finance_Only8"/>
      <sheetName val="MASTER_-_GVSS_Cost_Center_Flas8"/>
      <sheetName val="Non_Tech_Details8"/>
      <sheetName val="Tech_to_Tech_Details8"/>
      <sheetName val="2005_Plan_1103_WEB_Detail8"/>
      <sheetName val="Base_Info4"/>
      <sheetName val="JE_BEL0052"/>
      <sheetName val="Funds_Flow1"/>
      <sheetName val="Sheet1"/>
      <sheetName val="Re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 val="Blackstone Equity"/>
      <sheetName val="MDARC43P_X54"/>
      <sheetName val="key SKU watch"/>
      <sheetName val="Share Buyback Calcs"/>
      <sheetName val="Jurisdictions"/>
      <sheetName val="#REF"/>
      <sheetName val="감가상각누계액"/>
      <sheetName val="Lookups"/>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 val="#REF"/>
      <sheetName val="1_Detail"/>
      <sheetName val="Schedule J Excess Inv"/>
      <sheetName val="Renewal Cancel Rates Sens"/>
      <sheetName val="Forecast"/>
      <sheetName val="2017 Federal Calc"/>
      <sheetName val="2017 CA Calc"/>
      <sheetName val="Wage Tracker"/>
      <sheetName val="Cmdbars"/>
      <sheetName val="2011 CIP - Reconciliation"/>
      <sheetName val="Issuer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Funds Flow"/>
      <sheetName val="2015 Sales recog final invoice"/>
      <sheetName val="interest"/>
      <sheetName val="FD_Stats_FRB_20102"/>
      <sheetName val="Data_Validation2"/>
      <sheetName val="Category_Validation2"/>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5032288.1346977782</v>
          </cell>
          <cell r="D9">
            <v>658887.86530222185</v>
          </cell>
          <cell r="E9">
            <v>0.13093206264545351</v>
          </cell>
          <cell r="K9">
            <v>40657082.914920725</v>
          </cell>
          <cell r="L9">
            <v>-1224019.9149207249</v>
          </cell>
          <cell r="M9">
            <v>-3.0105945315410772E-2</v>
          </cell>
          <cell r="R9">
            <v>0</v>
          </cell>
          <cell r="S9">
            <v>56513250</v>
          </cell>
        </row>
        <row r="10">
          <cell r="C10">
            <v>2314852.5419609793</v>
          </cell>
          <cell r="D10">
            <v>369162.45803902065</v>
          </cell>
          <cell r="E10">
            <v>0.15947558271953355</v>
          </cell>
          <cell r="K10">
            <v>18702258.140863534</v>
          </cell>
          <cell r="L10">
            <v>-517633.14086353406</v>
          </cell>
          <cell r="M10">
            <v>-2.767757438512361E-2</v>
          </cell>
          <cell r="R10">
            <v>0</v>
          </cell>
          <cell r="S10">
            <v>25996094.999999996</v>
          </cell>
        </row>
        <row r="11">
          <cell r="C11">
            <v>0.4600000000000003</v>
          </cell>
          <cell r="D11">
            <v>1.1609909797201556E-2</v>
          </cell>
          <cell r="K11">
            <v>0.46</v>
          </cell>
          <cell r="L11">
            <v>1.1517243791079324E-3</v>
          </cell>
          <cell r="R11">
            <v>0</v>
          </cell>
          <cell r="S11">
            <v>0.45999999999999991</v>
          </cell>
        </row>
        <row r="12">
          <cell r="C12">
            <v>1173257.0967017452</v>
          </cell>
          <cell r="D12">
            <v>-303074.90329825482</v>
          </cell>
          <cell r="E12">
            <v>-0.25831925854125032</v>
          </cell>
          <cell r="K12">
            <v>9588510.9694516286</v>
          </cell>
          <cell r="L12">
            <v>-579994.03054837137</v>
          </cell>
          <cell r="M12">
            <v>-6.0488435837033984E-2</v>
          </cell>
          <cell r="R12">
            <v>0</v>
          </cell>
          <cell r="S12">
            <v>13046558.78933776</v>
          </cell>
        </row>
        <row r="13">
          <cell r="C13">
            <v>1141595.4452592342</v>
          </cell>
          <cell r="D13">
            <v>66087.554740765831</v>
          </cell>
          <cell r="E13">
            <v>5.7890520687701785E-2</v>
          </cell>
          <cell r="K13">
            <v>9113747.1714119054</v>
          </cell>
          <cell r="L13">
            <v>-1097627.1714119054</v>
          </cell>
          <cell r="M13">
            <v>-0.12043642979859628</v>
          </cell>
          <cell r="R13">
            <v>0</v>
          </cell>
          <cell r="S13">
            <v>12949536.210662236</v>
          </cell>
        </row>
        <row r="14">
          <cell r="C14">
            <v>0.2268541495841423</v>
          </cell>
          <cell r="D14">
            <v>-1.4651434363245952E-2</v>
          </cell>
          <cell r="K14">
            <v>0.22416136421994151</v>
          </cell>
          <cell r="L14">
            <v>-2.0877130377898845E-2</v>
          </cell>
          <cell r="R14">
            <v>0</v>
          </cell>
          <cell r="S14">
            <v>0.2291415944165702</v>
          </cell>
        </row>
        <row r="16">
          <cell r="C16">
            <v>4810473.684734581</v>
          </cell>
          <cell r="D16">
            <v>-519594.68473458104</v>
          </cell>
          <cell r="E16">
            <v>-0.10801320593093522</v>
          </cell>
          <cell r="K16">
            <v>34654333.52429112</v>
          </cell>
          <cell r="L16">
            <v>556998.47570887953</v>
          </cell>
          <cell r="M16">
            <v>1.6072981906244101E-2</v>
          </cell>
          <cell r="R16">
            <v>0</v>
          </cell>
          <cell r="S16">
            <v>47551667.000000007</v>
          </cell>
        </row>
        <row r="17">
          <cell r="C17">
            <v>3112376.4579338278</v>
          </cell>
          <cell r="D17">
            <v>-380588.45793382777</v>
          </cell>
          <cell r="E17">
            <v>-0.12228226985963131</v>
          </cell>
          <cell r="K17">
            <v>22421353.352428593</v>
          </cell>
          <cell r="L17">
            <v>476146.64757140726</v>
          </cell>
          <cell r="M17">
            <v>2.1236302737266882E-2</v>
          </cell>
          <cell r="R17">
            <v>0</v>
          </cell>
          <cell r="S17">
            <v>30765928.068074919</v>
          </cell>
        </row>
        <row r="18">
          <cell r="C18">
            <v>0.64699999665533015</v>
          </cell>
          <cell r="D18">
            <v>-1.0350023537933906E-2</v>
          </cell>
          <cell r="K18">
            <v>0.64699998736701247</v>
          </cell>
          <cell r="L18">
            <v>3.2878233866392437E-3</v>
          </cell>
          <cell r="R18">
            <v>0</v>
          </cell>
          <cell r="S18">
            <v>0.64699998988626228</v>
          </cell>
        </row>
        <row r="19">
          <cell r="C19">
            <v>1286067.039689993</v>
          </cell>
          <cell r="D19">
            <v>93661.03968999302</v>
          </cell>
          <cell r="E19">
            <v>7.2827494057051689E-2</v>
          </cell>
          <cell r="K19">
            <v>10610662.164649257</v>
          </cell>
          <cell r="L19">
            <v>-484559.83535074256</v>
          </cell>
          <cell r="M19">
            <v>-4.5667256937565501E-2</v>
          </cell>
          <cell r="R19">
            <v>0</v>
          </cell>
          <cell r="S19">
            <v>14258453.19874</v>
          </cell>
        </row>
        <row r="20">
          <cell r="C20">
            <v>1826309.4182438347</v>
          </cell>
          <cell r="D20">
            <v>-286927.41824383475</v>
          </cell>
          <cell r="E20">
            <v>-0.15710777997287118</v>
          </cell>
          <cell r="K20">
            <v>11810691.187779335</v>
          </cell>
          <cell r="L20">
            <v>-8413.1877793353051</v>
          </cell>
          <cell r="M20">
            <v>-7.1233661481561144E-4</v>
          </cell>
          <cell r="R20">
            <v>0</v>
          </cell>
          <cell r="S20">
            <v>16507474.869334919</v>
          </cell>
        </row>
        <row r="21">
          <cell r="C21">
            <v>0.37965271986403182</v>
          </cell>
          <cell r="D21">
            <v>-2.08959243449785E-2</v>
          </cell>
          <cell r="K21">
            <v>0.3408142643834306</v>
          </cell>
          <cell r="L21">
            <v>-5.6301821680801445E-3</v>
          </cell>
          <cell r="R21">
            <v>0</v>
          </cell>
          <cell r="S21">
            <v>0.34714818450707347</v>
          </cell>
        </row>
        <row r="23">
          <cell r="C23">
            <v>162556.49449206665</v>
          </cell>
          <cell r="D23">
            <v>-49315.494492066646</v>
          </cell>
          <cell r="E23">
            <v>-0.30337449540949241</v>
          </cell>
          <cell r="K23">
            <v>1310549.4136350041</v>
          </cell>
          <cell r="L23">
            <v>-268010.41363500408</v>
          </cell>
          <cell r="M23">
            <v>-0.20450233378964114</v>
          </cell>
          <cell r="R23">
            <v>0</v>
          </cell>
          <cell r="S23">
            <v>1771101</v>
          </cell>
        </row>
        <row r="24">
          <cell r="C24">
            <v>94693.16596422797</v>
          </cell>
          <cell r="D24">
            <v>-19440.16596422797</v>
          </cell>
          <cell r="E24">
            <v>-0.20529639880846143</v>
          </cell>
          <cell r="K24">
            <v>763427.34578173142</v>
          </cell>
          <cell r="L24">
            <v>-69206.345781731419</v>
          </cell>
          <cell r="M24">
            <v>-9.0652170326523701E-2</v>
          </cell>
          <cell r="R24">
            <v>0</v>
          </cell>
          <cell r="S24">
            <v>1031709.9999999999</v>
          </cell>
        </row>
        <row r="25">
          <cell r="C25">
            <v>0.58252465556735622</v>
          </cell>
          <cell r="D25">
            <v>8.2013806650391818E-2</v>
          </cell>
          <cell r="K25">
            <v>0.58252465556735622</v>
          </cell>
          <cell r="L25">
            <v>8.33698577314268E-2</v>
          </cell>
          <cell r="R25">
            <v>0</v>
          </cell>
          <cell r="S25">
            <v>0.58252465556735611</v>
          </cell>
        </row>
        <row r="26">
          <cell r="C26">
            <v>70157.672999999995</v>
          </cell>
          <cell r="D26">
            <v>31799.672999999995</v>
          </cell>
          <cell r="E26">
            <v>0.4532600874604264</v>
          </cell>
          <cell r="K26">
            <v>576737.77642684674</v>
          </cell>
          <cell r="L26">
            <v>144895.77642684674</v>
          </cell>
          <cell r="M26">
            <v>0.25123337216532282</v>
          </cell>
          <cell r="R26">
            <v>0</v>
          </cell>
          <cell r="S26">
            <v>772945.55999999994</v>
          </cell>
        </row>
        <row r="27">
          <cell r="C27">
            <v>24535.492964227975</v>
          </cell>
          <cell r="D27">
            <v>12359.507035772025</v>
          </cell>
          <cell r="E27">
            <v>0.50373991074040458</v>
          </cell>
          <cell r="K27">
            <v>186689.56935488468</v>
          </cell>
          <cell r="L27">
            <v>75689.430645115324</v>
          </cell>
          <cell r="M27">
            <v>0.40542934940963232</v>
          </cell>
          <cell r="R27">
            <v>0</v>
          </cell>
          <cell r="S27">
            <v>258764.43999999994</v>
          </cell>
        </row>
        <row r="28">
          <cell r="C28">
            <v>0.15093517512722568</v>
          </cell>
          <cell r="D28">
            <v>0.17487438148212961</v>
          </cell>
          <cell r="K28">
            <v>0.14245137757688459</v>
          </cell>
          <cell r="L28">
            <v>0.10922170131992409</v>
          </cell>
          <cell r="R28">
            <v>0</v>
          </cell>
          <cell r="S28">
            <v>0.14610371740516206</v>
          </cell>
        </row>
        <row r="30">
          <cell r="C30">
            <v>145652.13384715718</v>
          </cell>
          <cell r="D30">
            <v>-44609.13384715718</v>
          </cell>
          <cell r="E30">
            <v>-0.30627174946828184</v>
          </cell>
          <cell r="K30">
            <v>1168890.0680978233</v>
          </cell>
          <cell r="L30">
            <v>-299771.0680978233</v>
          </cell>
          <cell r="M30">
            <v>-0.25645787938437314</v>
          </cell>
          <cell r="R30">
            <v>0</v>
          </cell>
          <cell r="S30">
            <v>1586923</v>
          </cell>
        </row>
        <row r="31">
          <cell r="C31">
            <v>94609.643674992185</v>
          </cell>
          <cell r="D31">
            <v>-76703.643674992185</v>
          </cell>
          <cell r="E31">
            <v>-0.81073810972683091</v>
          </cell>
          <cell r="K31">
            <v>759262.97759578505</v>
          </cell>
          <cell r="L31">
            <v>-287158.97759578505</v>
          </cell>
          <cell r="M31">
            <v>-0.37820753292235748</v>
          </cell>
          <cell r="R31">
            <v>0</v>
          </cell>
          <cell r="S31">
            <v>1030799.9999999999</v>
          </cell>
        </row>
        <row r="32">
          <cell r="C32">
            <v>0.64955892629951173</v>
          </cell>
          <cell r="D32">
            <v>-0.47234724414438967</v>
          </cell>
          <cell r="K32">
            <v>0.64955892629951151</v>
          </cell>
          <cell r="L32">
            <v>-0.10636058407019655</v>
          </cell>
          <cell r="R32">
            <v>0</v>
          </cell>
          <cell r="S32">
            <v>0.64955892629951162</v>
          </cell>
        </row>
        <row r="33">
          <cell r="C33">
            <v>55478.911666666667</v>
          </cell>
          <cell r="D33">
            <v>-3602.0883333333331</v>
          </cell>
          <cell r="E33">
            <v>-6.4927162864616389E-2</v>
          </cell>
          <cell r="K33">
            <v>452675.06916666677</v>
          </cell>
          <cell r="L33">
            <v>-2883.9308333332301</v>
          </cell>
          <cell r="M33">
            <v>-6.370862965001103E-3</v>
          </cell>
          <cell r="R33">
            <v>0</v>
          </cell>
          <cell r="S33">
            <v>606839.40000000014</v>
          </cell>
        </row>
        <row r="34">
          <cell r="C34">
            <v>39130.732008325518</v>
          </cell>
          <cell r="D34">
            <v>-80305.732008325518</v>
          </cell>
          <cell r="E34">
            <v>-2.0522420074134962</v>
          </cell>
          <cell r="K34">
            <v>306587.90842911828</v>
          </cell>
          <cell r="L34">
            <v>-290042.90842911828</v>
          </cell>
          <cell r="M34">
            <v>-0.94603505374764274</v>
          </cell>
          <cell r="R34">
            <v>0</v>
          </cell>
          <cell r="S34">
            <v>423960.59999999974</v>
          </cell>
        </row>
        <row r="35">
          <cell r="C35">
            <v>0.26865883097454712</v>
          </cell>
          <cell r="D35">
            <v>-0.67615860829707319</v>
          </cell>
          <cell r="K35">
            <v>0.26228977112282231</v>
          </cell>
          <cell r="L35">
            <v>-0.2432532525333081</v>
          </cell>
          <cell r="R35">
            <v>0</v>
          </cell>
          <cell r="S35">
            <v>0.26715889806877824</v>
          </cell>
        </row>
        <row r="37">
          <cell r="C37">
            <v>54792.090262439015</v>
          </cell>
          <cell r="D37">
            <v>9245.9097375609854</v>
          </cell>
          <cell r="E37">
            <v>0.1687453370235672</v>
          </cell>
          <cell r="K37">
            <v>439718.44714127039</v>
          </cell>
          <cell r="L37">
            <v>33250.552858729614</v>
          </cell>
          <cell r="M37">
            <v>7.5617825622055504E-2</v>
          </cell>
          <cell r="R37">
            <v>0</v>
          </cell>
          <cell r="S37">
            <v>596976</v>
          </cell>
        </row>
        <row r="38">
          <cell r="C38">
            <v>13977.592777711066</v>
          </cell>
          <cell r="D38">
            <v>20694.407222288934</v>
          </cell>
          <cell r="E38">
            <v>1.4805415747473074</v>
          </cell>
          <cell r="K38">
            <v>112173.22357204321</v>
          </cell>
          <cell r="L38">
            <v>-33662.223572043207</v>
          </cell>
          <cell r="M38">
            <v>-0.30009143448056175</v>
          </cell>
          <cell r="R38">
            <v>0</v>
          </cell>
          <cell r="S38">
            <v>152290</v>
          </cell>
        </row>
        <row r="39">
          <cell r="C39">
            <v>0.25510238267535057</v>
          </cell>
          <cell r="D39">
            <v>0.28632614413685464</v>
          </cell>
          <cell r="K39">
            <v>0.2551023826753504</v>
          </cell>
          <cell r="L39">
            <v>-8.9106302593991993E-2</v>
          </cell>
          <cell r="R39">
            <v>0</v>
          </cell>
          <cell r="S39">
            <v>0.25510238267535046</v>
          </cell>
        </row>
        <row r="40">
          <cell r="C40">
            <v>37415.258333333331</v>
          </cell>
          <cell r="D40">
            <v>-21963.741666666669</v>
          </cell>
          <cell r="E40">
            <v>-0.58702632682611</v>
          </cell>
          <cell r="K40">
            <v>306700.62083333335</v>
          </cell>
          <cell r="L40">
            <v>-3444.3791666666511</v>
          </cell>
          <cell r="M40">
            <v>-1.1230427761469675E-2</v>
          </cell>
          <cell r="R40">
            <v>0</v>
          </cell>
          <cell r="S40">
            <v>411041.99999999994</v>
          </cell>
        </row>
        <row r="41">
          <cell r="C41">
            <v>-23437.665555622265</v>
          </cell>
          <cell r="D41">
            <v>-1269.3344443777351</v>
          </cell>
          <cell r="E41">
            <v>-5.4157887071361724E-2</v>
          </cell>
          <cell r="K41">
            <v>-194527.39726129014</v>
          </cell>
          <cell r="L41">
            <v>-37106.602738709858</v>
          </cell>
          <cell r="M41">
            <v>-0.19075257912831728</v>
          </cell>
          <cell r="R41">
            <v>0</v>
          </cell>
          <cell r="S41">
            <v>-258751.99999999994</v>
          </cell>
        </row>
        <row r="42">
          <cell r="C42">
            <v>-0.42775636854447979</v>
          </cell>
          <cell r="D42">
            <v>4.1938572860667045E-2</v>
          </cell>
          <cell r="K42">
            <v>-0.44239080376537721</v>
          </cell>
          <cell r="L42">
            <v>-4.7353767231876287E-2</v>
          </cell>
          <cell r="R42">
            <v>0</v>
          </cell>
          <cell r="S42">
            <v>-0.43343786014848157</v>
          </cell>
        </row>
        <row r="44">
          <cell r="C44">
            <v>347502.11983627669</v>
          </cell>
          <cell r="D44">
            <v>90892.880163723312</v>
          </cell>
          <cell r="E44">
            <v>0.26156064949056107</v>
          </cell>
          <cell r="K44">
            <v>2673507.1834730473</v>
          </cell>
          <cell r="L44">
            <v>412504.81652695267</v>
          </cell>
          <cell r="M44">
            <v>0.154293513433199</v>
          </cell>
          <cell r="R44">
            <v>0</v>
          </cell>
          <cell r="S44">
            <v>3747799.5</v>
          </cell>
        </row>
        <row r="45">
          <cell r="C45">
            <v>103322.74697708453</v>
          </cell>
          <cell r="D45">
            <v>29171.253022915465</v>
          </cell>
          <cell r="E45">
            <v>0.28233137306526723</v>
          </cell>
          <cell r="K45">
            <v>802463.99949360406</v>
          </cell>
          <cell r="L45">
            <v>117595.00050639594</v>
          </cell>
          <cell r="M45">
            <v>0.14654240013334482</v>
          </cell>
          <cell r="R45">
            <v>0</v>
          </cell>
          <cell r="S45">
            <v>1116843.8403242426</v>
          </cell>
        </row>
        <row r="46">
          <cell r="C46">
            <v>0.29732983219142478</v>
          </cell>
          <cell r="D46">
            <v>4.8953300481080486E-3</v>
          </cell>
          <cell r="K46">
            <v>0.30015404651023037</v>
          </cell>
          <cell r="L46">
            <v>-2.0155428362330086E-3</v>
          </cell>
          <cell r="R46">
            <v>0</v>
          </cell>
          <cell r="S46">
            <v>0.2979998904221644</v>
          </cell>
        </row>
        <row r="47">
          <cell r="C47">
            <v>50486.463455757577</v>
          </cell>
          <cell r="D47">
            <v>-39294.536544242423</v>
          </cell>
          <cell r="E47">
            <v>-0.77831826304643237</v>
          </cell>
          <cell r="K47">
            <v>405315.73263072915</v>
          </cell>
          <cell r="L47">
            <v>-161158.26736927085</v>
          </cell>
          <cell r="M47">
            <v>-0.39761167503482342</v>
          </cell>
          <cell r="R47">
            <v>0</v>
          </cell>
          <cell r="S47">
            <v>558947.04909090896</v>
          </cell>
        </row>
        <row r="48">
          <cell r="C48">
            <v>52836.283521326957</v>
          </cell>
          <cell r="D48">
            <v>-10123.283521326957</v>
          </cell>
          <cell r="E48">
            <v>-0.19159719129830113</v>
          </cell>
          <cell r="K48">
            <v>397148.26686287491</v>
          </cell>
          <cell r="L48">
            <v>-43563.266862874909</v>
          </cell>
          <cell r="M48">
            <v>-0.10969018499561069</v>
          </cell>
          <cell r="R48">
            <v>0</v>
          </cell>
          <cell r="S48">
            <v>557896.79123333364</v>
          </cell>
        </row>
        <row r="49">
          <cell r="C49">
            <v>0.15204593153624624</v>
          </cell>
          <cell r="D49">
            <v>-5.461553201070421E-2</v>
          </cell>
          <cell r="K49">
            <v>0.14854954170983573</v>
          </cell>
          <cell r="L49">
            <v>-3.3972864755889981E-2</v>
          </cell>
          <cell r="R49">
            <v>0</v>
          </cell>
          <cell r="S49">
            <v>0.14885982860965044</v>
          </cell>
        </row>
        <row r="51">
          <cell r="C51">
            <v>0</v>
          </cell>
          <cell r="D51">
            <v>0</v>
          </cell>
          <cell r="E51" t="str">
            <v>-</v>
          </cell>
          <cell r="K51">
            <v>0</v>
          </cell>
          <cell r="L51">
            <v>0</v>
          </cell>
          <cell r="M51" t="str">
            <v>-</v>
          </cell>
          <cell r="R51">
            <v>0</v>
          </cell>
          <cell r="S51">
            <v>0</v>
          </cell>
        </row>
        <row r="52">
          <cell r="C52">
            <v>0</v>
          </cell>
          <cell r="D52">
            <v>0</v>
          </cell>
          <cell r="E52" t="str">
            <v>-</v>
          </cell>
          <cell r="K52">
            <v>0</v>
          </cell>
          <cell r="L52">
            <v>0</v>
          </cell>
          <cell r="M52" t="str">
            <v>-</v>
          </cell>
          <cell r="R52">
            <v>0</v>
          </cell>
          <cell r="S52">
            <v>0</v>
          </cell>
        </row>
        <row r="53">
          <cell r="C53">
            <v>0</v>
          </cell>
          <cell r="D53">
            <v>0</v>
          </cell>
          <cell r="K53">
            <v>0</v>
          </cell>
          <cell r="L53">
            <v>0</v>
          </cell>
          <cell r="R53">
            <v>0</v>
          </cell>
          <cell r="S53">
            <v>0</v>
          </cell>
        </row>
        <row r="54">
          <cell r="C54">
            <v>0</v>
          </cell>
          <cell r="D54">
            <v>0</v>
          </cell>
          <cell r="E54" t="str">
            <v>-</v>
          </cell>
          <cell r="K54">
            <v>0</v>
          </cell>
          <cell r="L54">
            <v>0</v>
          </cell>
          <cell r="M54" t="str">
            <v>-</v>
          </cell>
          <cell r="R54">
            <v>0</v>
          </cell>
          <cell r="S54">
            <v>0</v>
          </cell>
        </row>
        <row r="55">
          <cell r="C55">
            <v>0</v>
          </cell>
          <cell r="D55">
            <v>0</v>
          </cell>
          <cell r="E55" t="str">
            <v>-</v>
          </cell>
          <cell r="K55">
            <v>0</v>
          </cell>
          <cell r="L55">
            <v>0</v>
          </cell>
          <cell r="M55" t="str">
            <v>-</v>
          </cell>
          <cell r="R55">
            <v>0</v>
          </cell>
          <cell r="S55">
            <v>0</v>
          </cell>
        </row>
        <row r="56">
          <cell r="C56">
            <v>0</v>
          </cell>
          <cell r="D56">
            <v>0</v>
          </cell>
          <cell r="K56">
            <v>0</v>
          </cell>
          <cell r="L56">
            <v>0</v>
          </cell>
          <cell r="R56">
            <v>0</v>
          </cell>
          <cell r="S56">
            <v>0</v>
          </cell>
        </row>
        <row r="60">
          <cell r="C60">
            <v>10553264.657870298</v>
          </cell>
          <cell r="D60">
            <v>145507.34212970175</v>
          </cell>
          <cell r="E60">
            <v>1.3787898517373661E-2</v>
          </cell>
          <cell r="K60">
            <v>80904081.551559001</v>
          </cell>
          <cell r="L60">
            <v>-789047.55155900121</v>
          </cell>
          <cell r="M60">
            <v>-9.7528769430025933E-3</v>
          </cell>
          <cell r="R60">
            <v>0</v>
          </cell>
          <cell r="S60">
            <v>111767716.5</v>
          </cell>
        </row>
        <row r="61">
          <cell r="C61">
            <v>5733832.1492888229</v>
          </cell>
          <cell r="D61">
            <v>-57704.149288822897</v>
          </cell>
          <cell r="E61">
            <v>-1.0063801622790797E-2</v>
          </cell>
          <cell r="K61">
            <v>43560939.039735287</v>
          </cell>
          <cell r="L61">
            <v>-313919.03973528743</v>
          </cell>
          <cell r="M61">
            <v>-7.2064341737201236E-3</v>
          </cell>
          <cell r="R61">
            <v>0</v>
          </cell>
          <cell r="S61">
            <v>60093666.908399157</v>
          </cell>
        </row>
        <row r="62">
          <cell r="C62">
            <v>0.54332306970172572</v>
          </cell>
          <cell r="D62">
            <v>-1.2782929207097005E-2</v>
          </cell>
          <cell r="K62">
            <v>0.53842696442916205</v>
          </cell>
          <cell r="L62">
            <v>1.3845770600421359E-3</v>
          </cell>
          <cell r="R62">
            <v>0</v>
          </cell>
          <cell r="S62">
            <v>0.53766569444405854</v>
          </cell>
        </row>
        <row r="63">
          <cell r="C63">
            <v>2672862.4428474954</v>
          </cell>
          <cell r="D63">
            <v>-242474.55715250457</v>
          </cell>
          <cell r="E63">
            <v>-9.0717185166546685E-2</v>
          </cell>
          <cell r="K63">
            <v>21940602.333158463</v>
          </cell>
          <cell r="L63">
            <v>-1087144.6668415368</v>
          </cell>
          <cell r="M63">
            <v>-4.9549444921051837E-2</v>
          </cell>
          <cell r="R63">
            <v>0</v>
          </cell>
          <cell r="S63">
            <v>29654785.997168671</v>
          </cell>
        </row>
        <row r="64">
          <cell r="C64">
            <v>0.25327351577922924</v>
          </cell>
          <cell r="D64">
            <v>1.9219159081025727E-2</v>
          </cell>
          <cell r="K64">
            <v>0.27119277436177353</v>
          </cell>
          <cell r="L64">
            <v>1.6240755280116148E-2</v>
          </cell>
          <cell r="R64">
            <v>0</v>
          </cell>
          <cell r="S64">
            <v>0.26532514867268198</v>
          </cell>
        </row>
        <row r="65">
          <cell r="C65">
            <v>3060969.7064413275</v>
          </cell>
          <cell r="D65">
            <v>-300178.70644132746</v>
          </cell>
          <cell r="E65">
            <v>-9.8066539439984904E-2</v>
          </cell>
          <cell r="K65">
            <v>21620336.706576824</v>
          </cell>
          <cell r="L65">
            <v>-1401063.7065768242</v>
          </cell>
          <cell r="M65">
            <v>-6.4803047500672173E-2</v>
          </cell>
          <cell r="R65">
            <v>0</v>
          </cell>
          <cell r="S65">
            <v>30438880.911230486</v>
          </cell>
        </row>
        <row r="66">
          <cell r="C66">
            <v>0.29004955392249648</v>
          </cell>
          <cell r="D66">
            <v>-3.2002088288122732E-2</v>
          </cell>
          <cell r="K66">
            <v>0.26723419006738858</v>
          </cell>
          <cell r="L66">
            <v>-1.4856178220074123E-2</v>
          </cell>
          <cell r="R66">
            <v>0</v>
          </cell>
          <cell r="S66">
            <v>0.27234054577137651</v>
          </cell>
        </row>
        <row r="67">
          <cell r="C67">
            <v>406259.62131128402</v>
          </cell>
          <cell r="D67">
            <v>12201.62131128402</v>
          </cell>
          <cell r="E67">
            <v>3.0034048847633076E-2</v>
          </cell>
          <cell r="K67">
            <v>3557287.2073015561</v>
          </cell>
          <cell r="L67">
            <v>-4660.7926984438673</v>
          </cell>
          <cell r="M67">
            <v>-1.3102098387999981E-3</v>
          </cell>
          <cell r="R67">
            <v>0</v>
          </cell>
          <cell r="S67">
            <v>4750000.4437354086</v>
          </cell>
        </row>
        <row r="68">
          <cell r="C68">
            <v>3.8496108501202816E-2</v>
          </cell>
          <cell r="K68">
            <v>4.3969193384076038E-2</v>
          </cell>
          <cell r="L68">
            <v>4.9122586757153336E-4</v>
          </cell>
          <cell r="R68">
            <v>0</v>
          </cell>
          <cell r="S68">
            <v>4.2498859174021048E-2</v>
          </cell>
        </row>
        <row r="69">
          <cell r="C69">
            <v>2654710.0851300433</v>
          </cell>
          <cell r="D69">
            <v>-287977.08513004333</v>
          </cell>
          <cell r="E69">
            <v>-0.10847779075504455</v>
          </cell>
          <cell r="K69">
            <v>18063049.499275267</v>
          </cell>
          <cell r="L69">
            <v>-1405724.4992752671</v>
          </cell>
          <cell r="M69">
            <v>-7.7823210268657475E-2</v>
          </cell>
          <cell r="R69">
            <v>0</v>
          </cell>
          <cell r="S69">
            <v>25688880.467495076</v>
          </cell>
        </row>
        <row r="70">
          <cell r="C70">
            <v>0.25155344542129365</v>
          </cell>
          <cell r="D70">
            <v>-3.0338057337502361E-2</v>
          </cell>
          <cell r="K70">
            <v>0.22326499668331254</v>
          </cell>
          <cell r="L70">
            <v>-1.534740408764565E-2</v>
          </cell>
          <cell r="R70">
            <v>0</v>
          </cell>
          <cell r="S70">
            <v>0.22984168659735549</v>
          </cell>
        </row>
        <row r="72">
          <cell r="C72">
            <v>172443.83499999996</v>
          </cell>
          <cell r="D72">
            <v>-4762.1650000000373</v>
          </cell>
          <cell r="E72">
            <v>-2.76157451497181E-2</v>
          </cell>
          <cell r="K72">
            <v>1486128.6158333332</v>
          </cell>
          <cell r="L72">
            <v>-128397.38416666677</v>
          </cell>
          <cell r="M72">
            <v>-8.6397222150701336E-2</v>
          </cell>
          <cell r="R72">
            <v>0</v>
          </cell>
          <cell r="S72">
            <v>1979811.1999999997</v>
          </cell>
        </row>
        <row r="73">
          <cell r="C73">
            <v>202245.38130158727</v>
          </cell>
          <cell r="D73">
            <v>1669.3813015872729</v>
          </cell>
          <cell r="E73">
            <v>8.2542369612777465E-3</v>
          </cell>
          <cell r="K73">
            <v>1697445.3599841271</v>
          </cell>
          <cell r="L73">
            <v>-12082.640015872894</v>
          </cell>
          <cell r="M73">
            <v>-7.1181319297287304E-3</v>
          </cell>
          <cell r="R73">
            <v>0</v>
          </cell>
          <cell r="S73">
            <v>2271875.4323809524</v>
          </cell>
        </row>
        <row r="74">
          <cell r="C74">
            <v>157178.99166666664</v>
          </cell>
          <cell r="D74">
            <v>27036.99166666664</v>
          </cell>
          <cell r="E74">
            <v>0.17201402922856671</v>
          </cell>
          <cell r="K74">
            <v>1325536.6291666667</v>
          </cell>
          <cell r="L74">
            <v>282449.62916666665</v>
          </cell>
          <cell r="M74">
            <v>0.21308323206748048</v>
          </cell>
          <cell r="R74">
            <v>0</v>
          </cell>
          <cell r="S74">
            <v>1773633</v>
          </cell>
        </row>
        <row r="75">
          <cell r="C75">
            <v>164093.86625330761</v>
          </cell>
          <cell r="D75">
            <v>39925.866253307613</v>
          </cell>
          <cell r="E75">
            <v>0.24331114358458134</v>
          </cell>
          <cell r="K75">
            <v>1387169.8720218935</v>
          </cell>
          <cell r="L75">
            <v>124490.87202189351</v>
          </cell>
          <cell r="M75">
            <v>8.9744503923257557E-2</v>
          </cell>
          <cell r="R75">
            <v>0</v>
          </cell>
          <cell r="S75">
            <v>1855852.8065034281</v>
          </cell>
        </row>
        <row r="76">
          <cell r="C76">
            <v>245645.67113422553</v>
          </cell>
          <cell r="D76">
            <v>4128.6711342255294</v>
          </cell>
          <cell r="E76">
            <v>1.6807424755999643E-2</v>
          </cell>
          <cell r="K76">
            <v>2112027.4204163635</v>
          </cell>
          <cell r="L76">
            <v>-31903.579583636485</v>
          </cell>
          <cell r="M76">
            <v>-1.5105665426136863E-2</v>
          </cell>
          <cell r="R76">
            <v>0</v>
          </cell>
          <cell r="S76">
            <v>2822442.4286107067</v>
          </cell>
        </row>
        <row r="77">
          <cell r="C77">
            <v>25343.584999999999</v>
          </cell>
          <cell r="D77">
            <v>13169.584999999999</v>
          </cell>
          <cell r="E77">
            <v>0.51964175549749569</v>
          </cell>
          <cell r="K77">
            <v>211435.74083333332</v>
          </cell>
          <cell r="L77">
            <v>100762.74083333332</v>
          </cell>
          <cell r="M77">
            <v>0.47656437098191795</v>
          </cell>
          <cell r="R77">
            <v>0</v>
          </cell>
          <cell r="S77">
            <v>283083.2</v>
          </cell>
        </row>
        <row r="78">
          <cell r="C78">
            <v>144833.46066666668</v>
          </cell>
          <cell r="D78">
            <v>4885.4606666666805</v>
          </cell>
          <cell r="E78">
            <v>3.3731574486855202E-2</v>
          </cell>
          <cell r="K78">
            <v>1233970.608</v>
          </cell>
          <cell r="L78">
            <v>65813.608000000007</v>
          </cell>
          <cell r="M78">
            <v>5.3334826270027336E-2</v>
          </cell>
          <cell r="R78">
            <v>0</v>
          </cell>
          <cell r="S78">
            <v>1650173.48</v>
          </cell>
        </row>
        <row r="79">
          <cell r="C79">
            <v>42118.167666666668</v>
          </cell>
          <cell r="D79">
            <v>10421.167666666668</v>
          </cell>
          <cell r="E79">
            <v>0.2474269001714961</v>
          </cell>
          <cell r="K79">
            <v>350105.92076872906</v>
          </cell>
          <cell r="L79">
            <v>32329.920768729062</v>
          </cell>
          <cell r="M79">
            <v>9.2343256285818062E-2</v>
          </cell>
          <cell r="R79">
            <v>0</v>
          </cell>
          <cell r="S79">
            <v>469047.92000000004</v>
          </cell>
        </row>
        <row r="80">
          <cell r="C80">
            <v>0</v>
          </cell>
          <cell r="D80">
            <v>0</v>
          </cell>
          <cell r="E80">
            <v>0</v>
          </cell>
          <cell r="K80">
            <v>0</v>
          </cell>
          <cell r="L80">
            <v>0</v>
          </cell>
          <cell r="M80">
            <v>0</v>
          </cell>
          <cell r="R80">
            <v>0</v>
          </cell>
          <cell r="S80">
            <v>0</v>
          </cell>
        </row>
        <row r="81">
          <cell r="C81">
            <v>1153902.9586891204</v>
          </cell>
          <cell r="D81">
            <v>96474.958689120365</v>
          </cell>
          <cell r="E81">
            <v>8.3607514793722124E-2</v>
          </cell>
          <cell r="K81">
            <v>9803820.1670244467</v>
          </cell>
          <cell r="L81">
            <v>433463.16702444665</v>
          </cell>
          <cell r="M81">
            <v>4.4213700337182631E-2</v>
          </cell>
          <cell r="R81">
            <v>0</v>
          </cell>
          <cell r="S81">
            <v>13105919.467495086</v>
          </cell>
        </row>
        <row r="82">
          <cell r="C82">
            <v>0.10934085291119608</v>
          </cell>
          <cell r="D82">
            <v>-1.0504463090009131E-2</v>
          </cell>
          <cell r="K82">
            <v>0.12117831361544613</v>
          </cell>
          <cell r="L82">
            <v>-4.2170326653562934E-3</v>
          </cell>
          <cell r="R82">
            <v>0</v>
          </cell>
          <cell r="S82">
            <v>0.11726033131843654</v>
          </cell>
        </row>
        <row r="83">
          <cell r="C83">
            <v>1500807.126440923</v>
          </cell>
          <cell r="D83">
            <v>-191502.12644092296</v>
          </cell>
          <cell r="E83">
            <v>-0.12759942504741376</v>
          </cell>
          <cell r="K83">
            <v>8259229.3322508205</v>
          </cell>
          <cell r="L83">
            <v>-972261.33225082047</v>
          </cell>
          <cell r="M83">
            <v>-0.11771816632507261</v>
          </cell>
          <cell r="R83">
            <v>0</v>
          </cell>
          <cell r="S83">
            <v>12582960.999999991</v>
          </cell>
        </row>
        <row r="84">
          <cell r="C84">
            <v>0.14221259251009757</v>
          </cell>
          <cell r="D84">
            <v>-1.983359424749323E-2</v>
          </cell>
          <cell r="K84">
            <v>0.1020866830678664</v>
          </cell>
          <cell r="L84">
            <v>-1.113037142228937E-2</v>
          </cell>
          <cell r="R84">
            <v>0</v>
          </cell>
          <cell r="S84">
            <v>0.11258135527891894</v>
          </cell>
        </row>
        <row r="86">
          <cell r="C86">
            <v>139250</v>
          </cell>
          <cell r="D86">
            <v>-16169</v>
          </cell>
          <cell r="E86">
            <v>-0.11611490125673249</v>
          </cell>
          <cell r="K86">
            <v>1253250</v>
          </cell>
          <cell r="L86">
            <v>-105794</v>
          </cell>
          <cell r="M86">
            <v>-8.4415719130261316E-2</v>
          </cell>
          <cell r="S86">
            <v>1671000</v>
          </cell>
        </row>
        <row r="87">
          <cell r="C87">
            <v>1640057.126440923</v>
          </cell>
          <cell r="D87">
            <v>-175333.12644092296</v>
          </cell>
          <cell r="E87">
            <v>-0.10690671904911764</v>
          </cell>
          <cell r="K87">
            <v>9512479.3322508205</v>
          </cell>
          <cell r="L87">
            <v>-866467.33225082047</v>
          </cell>
          <cell r="M87">
            <v>-9.1087433884158464E-2</v>
          </cell>
          <cell r="S87">
            <v>14253960.999999991</v>
          </cell>
        </row>
        <row r="88">
          <cell r="C88">
            <v>0.1554075615092074</v>
          </cell>
          <cell r="D88">
            <v>-1.8501755870952846E-2</v>
          </cell>
          <cell r="K88">
            <v>0.11757724888315622</v>
          </cell>
          <cell r="L88">
            <v>-9.6572797048369574E-3</v>
          </cell>
          <cell r="R88">
            <v>0</v>
          </cell>
          <cell r="S88">
            <v>0.12753200518326765</v>
          </cell>
        </row>
        <row r="89">
          <cell r="C89">
            <v>96777.75</v>
          </cell>
          <cell r="D89">
            <v>-27.25</v>
          </cell>
          <cell r="E89">
            <v>-2.8157298552611526E-4</v>
          </cell>
          <cell r="K89">
            <v>870999.75</v>
          </cell>
          <cell r="L89">
            <v>-245.25</v>
          </cell>
          <cell r="M89">
            <v>-2.8157298552611526E-4</v>
          </cell>
          <cell r="R89">
            <v>0</v>
          </cell>
          <cell r="S89">
            <v>1161333</v>
          </cell>
        </row>
        <row r="90">
          <cell r="C90">
            <v>139250</v>
          </cell>
          <cell r="D90">
            <v>-16169</v>
          </cell>
          <cell r="E90">
            <v>-0.11611490125673249</v>
          </cell>
          <cell r="K90">
            <v>1253250</v>
          </cell>
          <cell r="L90">
            <v>-105794</v>
          </cell>
          <cell r="M90">
            <v>-8.4415719130261316E-2</v>
          </cell>
          <cell r="S90">
            <v>1671000</v>
          </cell>
        </row>
        <row r="92">
          <cell r="C92">
            <v>1404029.376440923</v>
          </cell>
          <cell r="D92">
            <v>-191529.37644092296</v>
          </cell>
          <cell r="E92">
            <v>-0.13641408054184107</v>
          </cell>
          <cell r="K92">
            <v>7388229.5822508205</v>
          </cell>
          <cell r="L92">
            <v>-972506.58225082047</v>
          </cell>
          <cell r="M92">
            <v>-0.13162917738603175</v>
          </cell>
          <cell r="S92">
            <v>11421627.999999991</v>
          </cell>
        </row>
        <row r="95">
          <cell r="C95">
            <v>11421.5</v>
          </cell>
          <cell r="D95">
            <v>-3816.5</v>
          </cell>
          <cell r="E95">
            <v>-0.3341505056253557</v>
          </cell>
          <cell r="K95">
            <v>102793.5</v>
          </cell>
          <cell r="L95">
            <v>-79830.5</v>
          </cell>
          <cell r="M95">
            <v>-0.77661038878917443</v>
          </cell>
          <cell r="R95">
            <v>0</v>
          </cell>
          <cell r="S95">
            <v>137058</v>
          </cell>
        </row>
        <row r="96">
          <cell r="C96">
            <v>0</v>
          </cell>
          <cell r="D96">
            <v>0</v>
          </cell>
          <cell r="E96" t="str">
            <v>-</v>
          </cell>
          <cell r="K96">
            <v>0</v>
          </cell>
          <cell r="L96">
            <v>0</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R98">
            <v>0</v>
          </cell>
          <cell r="S98">
            <v>0</v>
          </cell>
        </row>
        <row r="99">
          <cell r="C99">
            <v>0</v>
          </cell>
          <cell r="D99">
            <v>0</v>
          </cell>
          <cell r="E99" t="str">
            <v>-</v>
          </cell>
          <cell r="K99">
            <v>0</v>
          </cell>
          <cell r="L99">
            <v>0</v>
          </cell>
          <cell r="M99" t="str">
            <v>-</v>
          </cell>
          <cell r="R99">
            <v>0</v>
          </cell>
          <cell r="S99">
            <v>0</v>
          </cell>
        </row>
        <row r="100">
          <cell r="C100">
            <v>11421.5</v>
          </cell>
          <cell r="D100">
            <v>-3816.5</v>
          </cell>
          <cell r="E100">
            <v>-0.3341505056253557</v>
          </cell>
          <cell r="K100">
            <v>102793.5</v>
          </cell>
          <cell r="L100">
            <v>-79830.5</v>
          </cell>
          <cell r="M100">
            <v>-0.77661038878917443</v>
          </cell>
          <cell r="R100">
            <v>0</v>
          </cell>
          <cell r="S100">
            <v>137058</v>
          </cell>
        </row>
        <row r="101">
          <cell r="C101">
            <v>0.45066631259942114</v>
          </cell>
          <cell r="D101">
            <v>-0.44924203699096815</v>
          </cell>
          <cell r="K101">
            <v>1.2705601253812046E-3</v>
          </cell>
          <cell r="L101">
            <v>1.0089620926334569E-3</v>
          </cell>
          <cell r="R101">
            <v>0</v>
          </cell>
          <cell r="S101">
            <v>1.2262753887434033E-3</v>
          </cell>
        </row>
        <row r="104">
          <cell r="C104">
            <v>149725.92328767123</v>
          </cell>
          <cell r="D104">
            <v>12352.923287671234</v>
          </cell>
          <cell r="E104">
            <v>8.250357063377281E-2</v>
          </cell>
          <cell r="K104">
            <v>1323383.967123288</v>
          </cell>
          <cell r="L104">
            <v>258323.96712328796</v>
          </cell>
          <cell r="M104">
            <v>0.19519955926685503</v>
          </cell>
          <cell r="R104">
            <v>0</v>
          </cell>
          <cell r="S104">
            <v>1762902.0000000005</v>
          </cell>
        </row>
        <row r="105">
          <cell r="C105">
            <v>149725.92328767123</v>
          </cell>
          <cell r="D105">
            <v>12352.923287671234</v>
          </cell>
          <cell r="E105">
            <v>8.250357063377281E-2</v>
          </cell>
          <cell r="K105">
            <v>1323383.967123288</v>
          </cell>
          <cell r="L105">
            <v>258323.96712328796</v>
          </cell>
          <cell r="M105">
            <v>0.19519955926685503</v>
          </cell>
          <cell r="R105">
            <v>0</v>
          </cell>
          <cell r="S105">
            <v>1762902.0000000005</v>
          </cell>
        </row>
        <row r="107">
          <cell r="C107">
            <v>1242881.9531532517</v>
          </cell>
          <cell r="D107">
            <v>-182992.95315325167</v>
          </cell>
          <cell r="E107">
            <v>-0.14723277032785753</v>
          </cell>
          <cell r="K107">
            <v>5962052.1151275327</v>
          </cell>
          <cell r="L107">
            <v>-794013.11512753274</v>
          </cell>
          <cell r="M107">
            <v>-0.13317782196383035</v>
          </cell>
          <cell r="R107">
            <v>0</v>
          </cell>
          <cell r="S107">
            <v>9521667.9999999907</v>
          </cell>
        </row>
        <row r="108">
          <cell r="C108">
            <v>0.11777227175159952</v>
          </cell>
          <cell r="D108">
            <v>-1.8705855531121127E-2</v>
          </cell>
          <cell r="K108">
            <v>7.3692847144281634E-2</v>
          </cell>
          <cell r="L108">
            <v>-9.1851169222611356E-3</v>
          </cell>
          <cell r="R108">
            <v>0</v>
          </cell>
          <cell r="S108">
            <v>8.5191576764476445E-2</v>
          </cell>
        </row>
        <row r="110">
          <cell r="C110">
            <v>0</v>
          </cell>
          <cell r="D110">
            <v>0</v>
          </cell>
          <cell r="E110" t="str">
            <v>-</v>
          </cell>
          <cell r="K110">
            <v>0</v>
          </cell>
          <cell r="L110">
            <v>0</v>
          </cell>
          <cell r="M110" t="str">
            <v>-</v>
          </cell>
          <cell r="R110">
            <v>0</v>
          </cell>
          <cell r="S110">
            <v>0</v>
          </cell>
        </row>
        <row r="111">
          <cell r="C111">
            <v>442087.78454057302</v>
          </cell>
          <cell r="D111">
            <v>-201682.21545942698</v>
          </cell>
          <cell r="E111">
            <v>-0.4562039995495904</v>
          </cell>
          <cell r="K111">
            <v>2254907.8579920889</v>
          </cell>
          <cell r="L111">
            <v>261943.85799208889</v>
          </cell>
          <cell r="M111">
            <v>0.11616610278051011</v>
          </cell>
          <cell r="R111">
            <v>0</v>
          </cell>
          <cell r="S111">
            <v>3525391.3199999984</v>
          </cell>
        </row>
        <row r="112">
          <cell r="C112">
            <v>442087.78454057302</v>
          </cell>
          <cell r="D112">
            <v>-201682.21545942698</v>
          </cell>
          <cell r="E112">
            <v>-0.4562039995495904</v>
          </cell>
          <cell r="K112">
            <v>2254907.8579920889</v>
          </cell>
          <cell r="L112">
            <v>261943.85799208889</v>
          </cell>
          <cell r="M112">
            <v>0.11616610278051011</v>
          </cell>
          <cell r="S112">
            <v>3525391.3199999984</v>
          </cell>
        </row>
        <row r="114">
          <cell r="C114">
            <v>800794.16861267865</v>
          </cell>
          <cell r="D114">
            <v>-384675.16861267865</v>
          </cell>
          <cell r="E114">
            <v>-0.48036709517890491</v>
          </cell>
          <cell r="K114">
            <v>3707144.2571354439</v>
          </cell>
          <cell r="L114">
            <v>-532069.25713544386</v>
          </cell>
          <cell r="M114">
            <v>-0.14352537161490994</v>
          </cell>
          <cell r="R114">
            <v>0</v>
          </cell>
          <cell r="S114">
            <v>5996276.6799999923</v>
          </cell>
        </row>
        <row r="115">
          <cell r="C115">
            <v>7.5881179386084199E-2</v>
          </cell>
          <cell r="D115">
            <v>-3.6987089484925448E-2</v>
          </cell>
          <cell r="K115">
            <v>4.5821473849535443E-2</v>
          </cell>
          <cell r="L115">
            <v>-6.1900234029188955E-3</v>
          </cell>
          <cell r="R115">
            <v>0</v>
          </cell>
          <cell r="S115">
            <v>5.3649451449605236E-2</v>
          </cell>
        </row>
      </sheetData>
      <sheetData sheetId="11" refreshError="1"/>
      <sheetData sheetId="12" refreshError="1"/>
      <sheetData sheetId="13"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2072231.0549999997</v>
          </cell>
          <cell r="D9">
            <v>-1132070.0549999997</v>
          </cell>
          <cell r="E9">
            <v>-0.54630493654096879</v>
          </cell>
          <cell r="K9">
            <v>17120588.717809144</v>
          </cell>
          <cell r="L9">
            <v>-5227990.7178091444</v>
          </cell>
          <cell r="M9">
            <v>-0.30536278886081147</v>
          </cell>
          <cell r="R9">
            <v>0</v>
          </cell>
          <cell r="S9">
            <v>23283495</v>
          </cell>
        </row>
        <row r="10">
          <cell r="C10">
            <v>1039385.4084602753</v>
          </cell>
          <cell r="D10">
            <v>-447584.40846027527</v>
          </cell>
          <cell r="E10">
            <v>-0.43062410229841291</v>
          </cell>
          <cell r="K10">
            <v>8607327.0058267303</v>
          </cell>
          <cell r="L10">
            <v>-2925254.0058267303</v>
          </cell>
          <cell r="M10">
            <v>-0.33985626476680619</v>
          </cell>
          <cell r="R10">
            <v>0</v>
          </cell>
          <cell r="S10">
            <v>11641747</v>
          </cell>
        </row>
        <row r="11">
          <cell r="C11">
            <v>0.50157795191438026</v>
          </cell>
          <cell r="D11">
            <v>0.12788976691250153</v>
          </cell>
          <cell r="K11">
            <v>0.50274713958131789</v>
          </cell>
          <cell r="L11">
            <v>-2.4964824901211824E-2</v>
          </cell>
          <cell r="R11">
            <v>0</v>
          </cell>
          <cell r="S11">
            <v>0.49999997852556072</v>
          </cell>
        </row>
        <row r="12">
          <cell r="C12">
            <v>541653.20258131169</v>
          </cell>
          <cell r="D12">
            <v>166332.20258131169</v>
          </cell>
          <cell r="E12">
            <v>0.30708246861393257</v>
          </cell>
          <cell r="K12">
            <v>4377826.1730297813</v>
          </cell>
          <cell r="L12">
            <v>586808.17302978132</v>
          </cell>
          <cell r="M12">
            <v>0.1340409942827096</v>
          </cell>
          <cell r="R12">
            <v>0</v>
          </cell>
          <cell r="S12">
            <v>5923555</v>
          </cell>
        </row>
        <row r="13">
          <cell r="C13">
            <v>497732.20587896358</v>
          </cell>
          <cell r="D13">
            <v>-281252.20587896358</v>
          </cell>
          <cell r="E13">
            <v>-0.56506732447077634</v>
          </cell>
          <cell r="K13">
            <v>4229500.832796949</v>
          </cell>
          <cell r="L13">
            <v>-2338445.832796949</v>
          </cell>
          <cell r="M13">
            <v>-0.55288931844246636</v>
          </cell>
          <cell r="R13">
            <v>0</v>
          </cell>
          <cell r="S13">
            <v>5718192</v>
          </cell>
        </row>
        <row r="14">
          <cell r="C14">
            <v>0.24019146160270416</v>
          </cell>
          <cell r="D14">
            <v>-9.9330271430743688E-3</v>
          </cell>
          <cell r="K14">
            <v>0.24704178708512203</v>
          </cell>
          <cell r="L14">
            <v>-8.8030694639215756E-2</v>
          </cell>
          <cell r="R14">
            <v>0</v>
          </cell>
          <cell r="S14">
            <v>0.24558993398542617</v>
          </cell>
        </row>
        <row r="17">
          <cell r="C17">
            <v>578262.05614610505</v>
          </cell>
          <cell r="D17">
            <v>-77920.056146105053</v>
          </cell>
          <cell r="E17">
            <v>-0.13474869277332904</v>
          </cell>
          <cell r="K17">
            <v>4294736.4957188312</v>
          </cell>
          <cell r="L17">
            <v>-297602.4957188312</v>
          </cell>
          <cell r="M17">
            <v>-6.9294704346935729E-2</v>
          </cell>
          <cell r="R17">
            <v>0</v>
          </cell>
          <cell r="S17">
            <v>5978071.0365952617</v>
          </cell>
        </row>
        <row r="18">
          <cell r="C18">
            <v>241477.86482172314</v>
          </cell>
          <cell r="D18">
            <v>-60860.864821723138</v>
          </cell>
          <cell r="E18">
            <v>-0.25203496339780518</v>
          </cell>
          <cell r="K18">
            <v>1793449.5060420861</v>
          </cell>
          <cell r="L18">
            <v>-176308.50604208605</v>
          </cell>
          <cell r="M18">
            <v>-9.8306924977874841E-2</v>
          </cell>
          <cell r="R18">
            <v>0</v>
          </cell>
          <cell r="S18">
            <v>2428561.7370717442</v>
          </cell>
        </row>
        <row r="19">
          <cell r="C19">
            <v>264222.09409204172</v>
          </cell>
          <cell r="D19">
            <v>-42860.09409204172</v>
          </cell>
          <cell r="E19">
            <v>-0.16221237758077647</v>
          </cell>
          <cell r="K19">
            <v>1962370.275572144</v>
          </cell>
          <cell r="L19">
            <v>-182878.27557214396</v>
          </cell>
          <cell r="M19">
            <v>-9.3192542635117323E-2</v>
          </cell>
          <cell r="R19">
            <v>0</v>
          </cell>
          <cell r="S19">
            <v>2657302.2263329937</v>
          </cell>
        </row>
        <row r="20">
          <cell r="C20">
            <v>0</v>
          </cell>
          <cell r="D20">
            <v>0</v>
          </cell>
          <cell r="E20">
            <v>0</v>
          </cell>
          <cell r="K20">
            <v>0</v>
          </cell>
          <cell r="L20">
            <v>14593</v>
          </cell>
          <cell r="M20">
            <v>0</v>
          </cell>
          <cell r="R20">
            <v>0</v>
          </cell>
          <cell r="S20">
            <v>0</v>
          </cell>
        </row>
        <row r="21">
          <cell r="C21">
            <v>1083962.01505987</v>
          </cell>
          <cell r="D21">
            <v>-181641.01505986997</v>
          </cell>
          <cell r="E21">
            <v>-0.16757138399341187</v>
          </cell>
          <cell r="K21">
            <v>8050556.2773330603</v>
          </cell>
          <cell r="L21">
            <v>-642196.27733306028</v>
          </cell>
          <cell r="M21">
            <v>-7.9770422714913705E-2</v>
          </cell>
          <cell r="R21">
            <v>0</v>
          </cell>
          <cell r="S21">
            <v>11063935</v>
          </cell>
        </row>
        <row r="23">
          <cell r="C23">
            <v>948466.75093081605</v>
          </cell>
          <cell r="D23">
            <v>-132349.75093081605</v>
          </cell>
          <cell r="E23">
            <v>-0.13954073856667015</v>
          </cell>
          <cell r="K23">
            <v>7047231.7358845472</v>
          </cell>
          <cell r="L23">
            <v>-407565.73588454723</v>
          </cell>
          <cell r="M23">
            <v>-5.7833451652968923E-2</v>
          </cell>
          <cell r="R23">
            <v>0</v>
          </cell>
          <cell r="S23">
            <v>9680943</v>
          </cell>
        </row>
        <row r="24">
          <cell r="C24">
            <v>0.87499998870203011</v>
          </cell>
          <cell r="D24">
            <v>2.9464165407205978E-2</v>
          </cell>
          <cell r="K24">
            <v>0.87537202313914031</v>
          </cell>
          <cell r="L24">
            <v>2.0867630441409268E-2</v>
          </cell>
          <cell r="R24">
            <v>0</v>
          </cell>
          <cell r="S24">
            <v>0.87499998870203055</v>
          </cell>
        </row>
        <row r="25">
          <cell r="C25">
            <v>534681.55529166665</v>
          </cell>
          <cell r="D25">
            <v>51411.555291666649</v>
          </cell>
          <cell r="E25">
            <v>9.6153597936666904E-2</v>
          </cell>
          <cell r="K25">
            <v>4502309.5825053062</v>
          </cell>
          <cell r="L25">
            <v>59042.582505306229</v>
          </cell>
          <cell r="M25">
            <v>1.3113843333814473E-2</v>
          </cell>
          <cell r="R25">
            <v>0</v>
          </cell>
          <cell r="S25">
            <v>6025378</v>
          </cell>
        </row>
        <row r="26">
          <cell r="C26">
            <v>413785.1956391494</v>
          </cell>
          <cell r="D26">
            <v>-80938.195639149402</v>
          </cell>
          <cell r="E26">
            <v>-0.19560437756630944</v>
          </cell>
          <cell r="K26">
            <v>2544922.153379241</v>
          </cell>
          <cell r="L26">
            <v>-348523.153379241</v>
          </cell>
          <cell r="M26">
            <v>-0.13694845357704133</v>
          </cell>
          <cell r="R26">
            <v>0</v>
          </cell>
          <cell r="S26">
            <v>3655565</v>
          </cell>
        </row>
        <row r="27">
          <cell r="C27">
            <v>0.38173403670081096</v>
          </cell>
          <cell r="D27">
            <v>-1.2855333888840526E-2</v>
          </cell>
          <cell r="K27">
            <v>0.31611755333537117</v>
          </cell>
          <cell r="L27">
            <v>-1.9641815115306271E-2</v>
          </cell>
          <cell r="R27">
            <v>0</v>
          </cell>
          <cell r="S27">
            <v>0.33040369452640495</v>
          </cell>
        </row>
        <row r="29">
          <cell r="C29">
            <v>387598.49169527745</v>
          </cell>
          <cell r="D29">
            <v>-71567.491695277451</v>
          </cell>
          <cell r="E29">
            <v>-0.18464336995290076</v>
          </cell>
          <cell r="K29">
            <v>3182030.4351417418</v>
          </cell>
          <cell r="L29">
            <v>-58221.435141741764</v>
          </cell>
          <cell r="M29">
            <v>-1.8296944774240768E-2</v>
          </cell>
          <cell r="R29">
            <v>0</v>
          </cell>
          <cell r="S29">
            <v>4223000</v>
          </cell>
        </row>
        <row r="30">
          <cell r="C30">
            <v>85313.245752108094</v>
          </cell>
          <cell r="D30">
            <v>-15787.245752108094</v>
          </cell>
          <cell r="E30">
            <v>-0.18505034725768818</v>
          </cell>
          <cell r="K30">
            <v>702034.14160618233</v>
          </cell>
          <cell r="L30">
            <v>-48596.141606182326</v>
          </cell>
          <cell r="M30">
            <v>-6.9221906352017762E-2</v>
          </cell>
          <cell r="R30">
            <v>0</v>
          </cell>
          <cell r="S30">
            <v>929513</v>
          </cell>
        </row>
        <row r="31">
          <cell r="C31">
            <v>0.22010726971347386</v>
          </cell>
          <cell r="D31">
            <v>-1.0986439564111827E-4</v>
          </cell>
          <cell r="K31">
            <v>0.22062458418154968</v>
          </cell>
          <cell r="L31">
            <v>-1.1444701544679109E-2</v>
          </cell>
          <cell r="R31">
            <v>0</v>
          </cell>
          <cell r="S31">
            <v>0.22010726971347383</v>
          </cell>
        </row>
        <row r="32">
          <cell r="C32">
            <v>55190.083333333328</v>
          </cell>
          <cell r="D32">
            <v>-5650.9166666666715</v>
          </cell>
          <cell r="E32">
            <v>-0.10239007309586122</v>
          </cell>
          <cell r="K32">
            <v>477917.12499999994</v>
          </cell>
          <cell r="L32">
            <v>-2953.8750000000582</v>
          </cell>
          <cell r="M32">
            <v>-6.1807264177864696E-3</v>
          </cell>
          <cell r="R32">
            <v>0</v>
          </cell>
          <cell r="S32">
            <v>633706</v>
          </cell>
        </row>
        <row r="33">
          <cell r="C33">
            <v>30123.162418774766</v>
          </cell>
          <cell r="D33">
            <v>-21438.162418774766</v>
          </cell>
          <cell r="E33">
            <v>-0.71168365793536581</v>
          </cell>
          <cell r="K33">
            <v>224117.01660618238</v>
          </cell>
          <cell r="L33">
            <v>-51550.016606182384</v>
          </cell>
          <cell r="M33">
            <v>-0.23001384449430667</v>
          </cell>
          <cell r="R33">
            <v>0</v>
          </cell>
          <cell r="S33">
            <v>295807</v>
          </cell>
        </row>
        <row r="34">
          <cell r="C34">
            <v>7.7717439732600979E-2</v>
          </cell>
          <cell r="D34">
            <v>-5.0235958485508131E-2</v>
          </cell>
          <cell r="K34">
            <v>7.0432078251382035E-2</v>
          </cell>
          <cell r="L34">
            <v>-1.518958423206139E-2</v>
          </cell>
          <cell r="R34">
            <v>0</v>
          </cell>
          <cell r="S34">
            <v>7.0046649301444469E-2</v>
          </cell>
        </row>
        <row r="36">
          <cell r="C36">
            <v>53233.619414940593</v>
          </cell>
          <cell r="D36">
            <v>100546.38058505941</v>
          </cell>
          <cell r="E36">
            <v>1.8887759594426521</v>
          </cell>
          <cell r="K36">
            <v>427211.37946608954</v>
          </cell>
          <cell r="L36">
            <v>331339.62053391046</v>
          </cell>
          <cell r="M36">
            <v>0.77558706640259567</v>
          </cell>
          <cell r="R36">
            <v>0</v>
          </cell>
          <cell r="S36">
            <v>579996</v>
          </cell>
        </row>
        <row r="37">
          <cell r="C37">
            <v>19595.889361216388</v>
          </cell>
          <cell r="D37">
            <v>9021.1106387836116</v>
          </cell>
          <cell r="E37">
            <v>0.46035729598667413</v>
          </cell>
          <cell r="K37">
            <v>157261.27619871264</v>
          </cell>
          <cell r="L37">
            <v>4932.7238012873568</v>
          </cell>
          <cell r="M37">
            <v>3.1366423575594361E-2</v>
          </cell>
          <cell r="R37">
            <v>0</v>
          </cell>
          <cell r="S37">
            <v>213503</v>
          </cell>
        </row>
        <row r="38">
          <cell r="C38">
            <v>0.3681111593873061</v>
          </cell>
          <cell r="D38">
            <v>-0.18202064046416916</v>
          </cell>
          <cell r="K38">
            <v>0.36811115938730621</v>
          </cell>
          <cell r="L38">
            <v>-0.15429033521068525</v>
          </cell>
          <cell r="R38">
            <v>0</v>
          </cell>
          <cell r="S38">
            <v>0.3681111593873061</v>
          </cell>
        </row>
        <row r="39">
          <cell r="C39">
            <v>14612.500000000004</v>
          </cell>
          <cell r="D39">
            <v>-7786.4999999999964</v>
          </cell>
          <cell r="E39">
            <v>-0.53286569717707399</v>
          </cell>
          <cell r="K39">
            <v>120943.75000000001</v>
          </cell>
          <cell r="L39">
            <v>-28553.249999999985</v>
          </cell>
          <cell r="M39">
            <v>-0.23608702392641193</v>
          </cell>
          <cell r="R39">
            <v>0</v>
          </cell>
          <cell r="S39">
            <v>162000</v>
          </cell>
        </row>
        <row r="40">
          <cell r="C40">
            <v>4983.3893612163847</v>
          </cell>
          <cell r="D40">
            <v>1234.6106387836153</v>
          </cell>
          <cell r="E40">
            <v>0.24774516885878287</v>
          </cell>
          <cell r="K40">
            <v>36317.526198712629</v>
          </cell>
          <cell r="L40">
            <v>-23620.526198712629</v>
          </cell>
          <cell r="M40">
            <v>-0.65038918315834848</v>
          </cell>
          <cell r="R40">
            <v>0</v>
          </cell>
          <cell r="S40">
            <v>51503</v>
          </cell>
        </row>
        <row r="41">
          <cell r="C41">
            <v>9.3613573827702995E-2</v>
          </cell>
          <cell r="D41">
            <v>-5.3179187041384877E-2</v>
          </cell>
          <cell r="K41">
            <v>8.5010671401358068E-2</v>
          </cell>
          <cell r="L41">
            <v>-6.8272179197142402E-2</v>
          </cell>
          <cell r="R41">
            <v>0</v>
          </cell>
          <cell r="S41">
            <v>8.8798888268194959E-2</v>
          </cell>
        </row>
        <row r="43">
          <cell r="C43">
            <v>0</v>
          </cell>
          <cell r="D43">
            <v>99868</v>
          </cell>
          <cell r="E43">
            <v>0</v>
          </cell>
          <cell r="K43">
            <v>0</v>
          </cell>
          <cell r="L43">
            <v>151291</v>
          </cell>
          <cell r="M43">
            <v>0</v>
          </cell>
          <cell r="R43">
            <v>0</v>
          </cell>
          <cell r="S43">
            <v>0</v>
          </cell>
        </row>
        <row r="44">
          <cell r="C44">
            <v>0</v>
          </cell>
          <cell r="D44">
            <v>58341</v>
          </cell>
          <cell r="E44">
            <v>0</v>
          </cell>
          <cell r="K44">
            <v>0</v>
          </cell>
          <cell r="L44">
            <v>76476</v>
          </cell>
          <cell r="M44">
            <v>0</v>
          </cell>
          <cell r="R44">
            <v>0</v>
          </cell>
          <cell r="S44">
            <v>0</v>
          </cell>
        </row>
        <row r="45">
          <cell r="C45">
            <v>0</v>
          </cell>
          <cell r="D45">
            <v>0.58418111907718184</v>
          </cell>
          <cell r="K45">
            <v>0</v>
          </cell>
          <cell r="L45">
            <v>0.50548942104950068</v>
          </cell>
          <cell r="R45">
            <v>0</v>
          </cell>
          <cell r="S45">
            <v>0</v>
          </cell>
        </row>
        <row r="46">
          <cell r="C46">
            <v>0</v>
          </cell>
          <cell r="D46">
            <v>-78761</v>
          </cell>
          <cell r="E46">
            <v>0</v>
          </cell>
          <cell r="K46">
            <v>0</v>
          </cell>
          <cell r="L46">
            <v>-208686</v>
          </cell>
          <cell r="M46">
            <v>0</v>
          </cell>
          <cell r="R46">
            <v>0</v>
          </cell>
          <cell r="S46">
            <v>0</v>
          </cell>
        </row>
        <row r="47">
          <cell r="C47">
            <v>0</v>
          </cell>
          <cell r="D47">
            <v>-20420</v>
          </cell>
          <cell r="E47">
            <v>0</v>
          </cell>
          <cell r="K47">
            <v>0</v>
          </cell>
          <cell r="L47">
            <v>-132210</v>
          </cell>
          <cell r="M47">
            <v>0</v>
          </cell>
          <cell r="R47">
            <v>0</v>
          </cell>
          <cell r="S47">
            <v>0</v>
          </cell>
        </row>
        <row r="48">
          <cell r="C48">
            <v>0</v>
          </cell>
          <cell r="D48">
            <v>-0.20446990026835424</v>
          </cell>
          <cell r="K48">
            <v>0</v>
          </cell>
          <cell r="L48">
            <v>-0.87387881632086506</v>
          </cell>
          <cell r="R48">
            <v>0</v>
          </cell>
          <cell r="S48">
            <v>0</v>
          </cell>
        </row>
        <row r="50">
          <cell r="C50">
            <v>0</v>
          </cell>
          <cell r="D50">
            <v>-15363</v>
          </cell>
          <cell r="E50" t="str">
            <v>-</v>
          </cell>
          <cell r="K50">
            <v>0</v>
          </cell>
          <cell r="L50">
            <v>242896</v>
          </cell>
          <cell r="M50" t="str">
            <v>-</v>
          </cell>
          <cell r="R50">
            <v>0</v>
          </cell>
          <cell r="S50">
            <v>0</v>
          </cell>
        </row>
        <row r="51">
          <cell r="C51">
            <v>0</v>
          </cell>
          <cell r="D51">
            <v>-18039</v>
          </cell>
          <cell r="E51" t="str">
            <v>-</v>
          </cell>
          <cell r="K51">
            <v>0</v>
          </cell>
          <cell r="L51">
            <v>237760</v>
          </cell>
          <cell r="M51" t="str">
            <v>-</v>
          </cell>
          <cell r="R51">
            <v>0</v>
          </cell>
          <cell r="S51">
            <v>0</v>
          </cell>
        </row>
        <row r="52">
          <cell r="C52">
            <v>0</v>
          </cell>
          <cell r="D52">
            <v>1.1741847295450107</v>
          </cell>
          <cell r="K52">
            <v>0</v>
          </cell>
          <cell r="L52">
            <v>0.97885514788222117</v>
          </cell>
          <cell r="R52">
            <v>0</v>
          </cell>
          <cell r="S52">
            <v>0</v>
          </cell>
        </row>
        <row r="53">
          <cell r="C53">
            <v>0</v>
          </cell>
          <cell r="D53">
            <v>-118920</v>
          </cell>
          <cell r="E53" t="str">
            <v>-</v>
          </cell>
          <cell r="K53">
            <v>0</v>
          </cell>
          <cell r="L53">
            <v>-486237</v>
          </cell>
          <cell r="M53" t="str">
            <v>-</v>
          </cell>
          <cell r="R53">
            <v>0</v>
          </cell>
          <cell r="S53">
            <v>0</v>
          </cell>
        </row>
        <row r="54">
          <cell r="C54">
            <v>0</v>
          </cell>
          <cell r="D54">
            <v>-136959</v>
          </cell>
          <cell r="E54" t="str">
            <v>-</v>
          </cell>
          <cell r="K54">
            <v>0</v>
          </cell>
          <cell r="L54">
            <v>-248477</v>
          </cell>
          <cell r="M54">
            <v>0</v>
          </cell>
          <cell r="R54">
            <v>0</v>
          </cell>
          <cell r="S54">
            <v>0</v>
          </cell>
        </row>
        <row r="55">
          <cell r="C55">
            <v>0</v>
          </cell>
          <cell r="D55">
            <v>8.9148603788322589</v>
          </cell>
          <cell r="K55">
            <v>0</v>
          </cell>
          <cell r="L55">
            <v>-1.0229769119293854</v>
          </cell>
          <cell r="R55">
            <v>0</v>
          </cell>
          <cell r="S55">
            <v>0</v>
          </cell>
        </row>
        <row r="58">
          <cell r="C58">
            <v>3597025.1811700873</v>
          </cell>
          <cell r="D58">
            <v>-1200227.1811700873</v>
          </cell>
          <cell r="E58">
            <v>-0.33367216539186467</v>
          </cell>
          <cell r="K58">
            <v>28780386.809750039</v>
          </cell>
          <cell r="L58">
            <v>-5202881.8097500391</v>
          </cell>
          <cell r="M58">
            <v>-0.18077873115963261</v>
          </cell>
          <cell r="R58">
            <v>0</v>
          </cell>
          <cell r="S58">
            <v>39150426</v>
          </cell>
        </row>
        <row r="59">
          <cell r="C59">
            <v>2092761.2945044157</v>
          </cell>
          <cell r="D59">
            <v>-546398.29450441571</v>
          </cell>
          <cell r="E59">
            <v>-0.26108964072455654</v>
          </cell>
          <cell r="K59">
            <v>16513854.159516172</v>
          </cell>
          <cell r="L59">
            <v>-3062247.1595161725</v>
          </cell>
          <cell r="M59">
            <v>-0.18543503714737244</v>
          </cell>
          <cell r="R59">
            <v>0</v>
          </cell>
          <cell r="S59">
            <v>22465706</v>
          </cell>
        </row>
        <row r="60">
          <cell r="C60">
            <v>0.58180334835010938</v>
          </cell>
          <cell r="D60">
            <v>6.33753442222309E-2</v>
          </cell>
          <cell r="K60">
            <v>0.57378847159627866</v>
          </cell>
          <cell r="L60">
            <v>-3.2613102193644883E-3</v>
          </cell>
          <cell r="R60">
            <v>0</v>
          </cell>
          <cell r="S60">
            <v>0.57383043545937407</v>
          </cell>
        </row>
        <row r="62">
          <cell r="C62">
            <v>1146137.3412063115</v>
          </cell>
          <cell r="D62">
            <v>6625.3412063114811</v>
          </cell>
          <cell r="E62">
            <v>5.7805822811237426E-3</v>
          </cell>
          <cell r="K62">
            <v>9478996.6305350885</v>
          </cell>
          <cell r="L62">
            <v>-80579.36946491152</v>
          </cell>
          <cell r="M62">
            <v>-8.500833221665869E-3</v>
          </cell>
          <cell r="R62">
            <v>0</v>
          </cell>
          <cell r="S62">
            <v>12744639</v>
          </cell>
        </row>
        <row r="63">
          <cell r="C63">
            <v>0.31863478387812705</v>
          </cell>
          <cell r="K63">
            <v>0.32935612343208165</v>
          </cell>
          <cell r="L63">
            <v>7.6097125331941518E-2</v>
          </cell>
          <cell r="R63">
            <v>0</v>
          </cell>
          <cell r="S63">
            <v>0.3255300210526445</v>
          </cell>
        </row>
        <row r="64">
          <cell r="C64">
            <v>946623.95329810423</v>
          </cell>
          <cell r="D64">
            <v>-539772.95329810423</v>
          </cell>
          <cell r="E64">
            <v>-0.57020842481060974</v>
          </cell>
          <cell r="K64">
            <v>7034857.528981084</v>
          </cell>
          <cell r="L64">
            <v>-3142826.528981084</v>
          </cell>
          <cell r="M64">
            <v>-0.44675055834944327</v>
          </cell>
          <cell r="R64">
            <v>0</v>
          </cell>
          <cell r="S64">
            <v>9721067</v>
          </cell>
        </row>
        <row r="65">
          <cell r="C65">
            <v>0.26316856447198239</v>
          </cell>
          <cell r="D65">
            <v>-9.3420842719878133E-2</v>
          </cell>
          <cell r="K65">
            <v>0.24443234816419698</v>
          </cell>
          <cell r="L65">
            <v>-7.9358435551306006E-2</v>
          </cell>
          <cell r="R65">
            <v>0</v>
          </cell>
          <cell r="S65">
            <v>0.24830041440672956</v>
          </cell>
        </row>
        <row r="66">
          <cell r="C66">
            <v>203839.0405</v>
          </cell>
          <cell r="D66">
            <v>9484.0405000000028</v>
          </cell>
          <cell r="E66">
            <v>4.6527105292177837E-2</v>
          </cell>
          <cell r="K66">
            <v>1782279.6745673926</v>
          </cell>
          <cell r="L66">
            <v>100416.67456739256</v>
          </cell>
          <cell r="M66">
            <v>5.6341704391465047E-2</v>
          </cell>
          <cell r="R66">
            <v>0</v>
          </cell>
          <cell r="S66">
            <v>2380121</v>
          </cell>
        </row>
        <row r="67">
          <cell r="C67">
            <v>5.6668783295448763E-2</v>
          </cell>
          <cell r="D67">
            <v>2.4420653528180097E-2</v>
          </cell>
          <cell r="K67">
            <v>6.1926883969592894E-2</v>
          </cell>
          <cell r="L67">
            <v>9.4064907874053527E-3</v>
          </cell>
          <cell r="R67">
            <v>0</v>
          </cell>
          <cell r="S67">
            <v>6.0794255469914939E-2</v>
          </cell>
        </row>
        <row r="68">
          <cell r="C68">
            <v>742784.91279810423</v>
          </cell>
          <cell r="D68">
            <v>-530288.91279810423</v>
          </cell>
          <cell r="E68">
            <v>-0.71391987594427841</v>
          </cell>
          <cell r="K68">
            <v>5252577.8544136919</v>
          </cell>
          <cell r="L68">
            <v>-3042409.8544136919</v>
          </cell>
          <cell r="M68">
            <v>-0.57922222930159584</v>
          </cell>
          <cell r="R68">
            <v>0</v>
          </cell>
          <cell r="S68">
            <v>7340946</v>
          </cell>
        </row>
        <row r="69">
          <cell r="C69">
            <v>0.20649978117653361</v>
          </cell>
          <cell r="D69">
            <v>-0.1178414962480582</v>
          </cell>
          <cell r="K69">
            <v>0.18250546419460409</v>
          </cell>
          <cell r="L69">
            <v>-8.8764926338711359E-2</v>
          </cell>
          <cell r="R69">
            <v>0</v>
          </cell>
          <cell r="S69">
            <v>0.18750615893681463</v>
          </cell>
        </row>
        <row r="71">
          <cell r="C71">
            <v>97860.756297356755</v>
          </cell>
          <cell r="D71">
            <v>55119.756297356755</v>
          </cell>
          <cell r="E71">
            <v>0.56324678433785569</v>
          </cell>
          <cell r="K71">
            <v>845645.88955707254</v>
          </cell>
          <cell r="L71">
            <v>298478.88955707254</v>
          </cell>
          <cell r="M71">
            <v>0.35295966461021655</v>
          </cell>
          <cell r="R71">
            <v>0</v>
          </cell>
          <cell r="S71">
            <v>967791.67499999993</v>
          </cell>
        </row>
        <row r="72">
          <cell r="C72">
            <v>79805.050288880841</v>
          </cell>
          <cell r="D72">
            <v>31686.050288880841</v>
          </cell>
          <cell r="E72">
            <v>0.39704317175645748</v>
          </cell>
          <cell r="K72">
            <v>738702.75816984323</v>
          </cell>
          <cell r="L72">
            <v>118312.75816984323</v>
          </cell>
          <cell r="M72">
            <v>0.16016287588118178</v>
          </cell>
          <cell r="R72">
            <v>0</v>
          </cell>
          <cell r="S72">
            <v>1031910.5499999999</v>
          </cell>
        </row>
        <row r="73">
          <cell r="C73">
            <v>0</v>
          </cell>
          <cell r="D73">
            <v>-995</v>
          </cell>
          <cell r="E73">
            <v>0</v>
          </cell>
          <cell r="K73">
            <v>0</v>
          </cell>
          <cell r="L73">
            <v>-1344</v>
          </cell>
          <cell r="M73" t="str">
            <v>-</v>
          </cell>
          <cell r="S73">
            <v>0</v>
          </cell>
        </row>
        <row r="74">
          <cell r="C74">
            <v>44231.958333333328</v>
          </cell>
          <cell r="D74">
            <v>-17651.041666666672</v>
          </cell>
          <cell r="E74">
            <v>0</v>
          </cell>
          <cell r="K74">
            <v>393404.37499999994</v>
          </cell>
          <cell r="L74">
            <v>2990.3749999999418</v>
          </cell>
          <cell r="M74">
            <v>7.601275405236513E-3</v>
          </cell>
          <cell r="R74">
            <v>0</v>
          </cell>
          <cell r="S74">
            <v>539943.35</v>
          </cell>
        </row>
        <row r="75">
          <cell r="C75">
            <v>50657.076450519482</v>
          </cell>
          <cell r="D75">
            <v>-17586.923549480518</v>
          </cell>
          <cell r="E75">
            <v>-0.39760671270634118</v>
          </cell>
          <cell r="K75">
            <v>495530.1568704932</v>
          </cell>
          <cell r="L75">
            <v>-48547.8431295068</v>
          </cell>
          <cell r="M75">
            <v>-9.7971520918341964E-2</v>
          </cell>
          <cell r="R75">
            <v>0</v>
          </cell>
          <cell r="S75">
            <v>840088.97499999998</v>
          </cell>
        </row>
        <row r="76">
          <cell r="C76">
            <v>49920.985833333332</v>
          </cell>
          <cell r="D76">
            <v>3768.9858333333323</v>
          </cell>
          <cell r="E76">
            <v>7.4401961135968434E-2</v>
          </cell>
          <cell r="K76">
            <v>439128.73916666664</v>
          </cell>
          <cell r="L76">
            <v>-12464.260833333363</v>
          </cell>
          <cell r="M76">
            <v>-2.8384069913043621E-2</v>
          </cell>
          <cell r="R76">
            <v>0</v>
          </cell>
          <cell r="S76">
            <v>515431.49999999994</v>
          </cell>
        </row>
        <row r="77">
          <cell r="C77">
            <v>4668.4333333333334</v>
          </cell>
          <cell r="D77">
            <v>426.43333333333339</v>
          </cell>
          <cell r="E77">
            <v>8.5421657087668031E-3</v>
          </cell>
          <cell r="K77">
            <v>38085.816666666666</v>
          </cell>
          <cell r="L77">
            <v>-6372.1833333333343</v>
          </cell>
          <cell r="M77">
            <v>-0.16731119064883737</v>
          </cell>
          <cell r="R77">
            <v>0</v>
          </cell>
          <cell r="S77">
            <v>52219.649999999994</v>
          </cell>
        </row>
        <row r="78">
          <cell r="C78">
            <v>47557.831333333335</v>
          </cell>
          <cell r="D78">
            <v>17790.831333333335</v>
          </cell>
          <cell r="E78">
            <v>3.8108783103539379</v>
          </cell>
          <cell r="K78">
            <v>401333.31783333345</v>
          </cell>
          <cell r="L78">
            <v>101115.31783333345</v>
          </cell>
          <cell r="M78">
            <v>0.25194847609269466</v>
          </cell>
          <cell r="R78">
            <v>0</v>
          </cell>
          <cell r="S78">
            <v>513837.62499999994</v>
          </cell>
        </row>
        <row r="79">
          <cell r="C79">
            <v>23749.377005262344</v>
          </cell>
          <cell r="D79">
            <v>-7595.622994737656</v>
          </cell>
          <cell r="E79">
            <v>-0.15971340117466365</v>
          </cell>
          <cell r="K79">
            <v>232297.24009323056</v>
          </cell>
          <cell r="L79">
            <v>-43263.759906769439</v>
          </cell>
          <cell r="M79">
            <v>-0.18624310770720259</v>
          </cell>
          <cell r="R79">
            <v>0</v>
          </cell>
          <cell r="S79">
            <v>324000</v>
          </cell>
        </row>
        <row r="80">
          <cell r="C80">
            <v>0</v>
          </cell>
          <cell r="D80">
            <v>0</v>
          </cell>
          <cell r="E80">
            <v>0</v>
          </cell>
          <cell r="K80">
            <v>0</v>
          </cell>
          <cell r="L80">
            <v>0</v>
          </cell>
          <cell r="M80" t="str">
            <v>-</v>
          </cell>
          <cell r="R80">
            <v>0</v>
          </cell>
          <cell r="S80">
            <v>0</v>
          </cell>
        </row>
        <row r="81">
          <cell r="C81">
            <v>398451.46887535282</v>
          </cell>
          <cell r="D81">
            <v>64963.468875352817</v>
          </cell>
          <cell r="E81">
            <v>0.16303985290533657</v>
          </cell>
          <cell r="K81">
            <v>3584128.2933573066</v>
          </cell>
          <cell r="L81">
            <v>408905.29335730663</v>
          </cell>
          <cell r="M81">
            <v>0.11408779482452033</v>
          </cell>
          <cell r="R81">
            <v>0</v>
          </cell>
          <cell r="S81">
            <v>4785223.3249999993</v>
          </cell>
        </row>
        <row r="82">
          <cell r="C82">
            <v>0.11077249916436208</v>
          </cell>
          <cell r="D82">
            <v>2.8366468741986312E-2</v>
          </cell>
          <cell r="K82">
            <v>0.12453370821767754</v>
          </cell>
          <cell r="L82">
            <v>1.013800534997944E-2</v>
          </cell>
          <cell r="R82">
            <v>0</v>
          </cell>
          <cell r="S82">
            <v>0.12222659658926825</v>
          </cell>
        </row>
        <row r="83">
          <cell r="C83">
            <v>344333.44392275141</v>
          </cell>
          <cell r="D83">
            <v>-465325.44392275141</v>
          </cell>
          <cell r="E83">
            <v>-1.3513803324522367</v>
          </cell>
          <cell r="K83">
            <v>1668449.5610563853</v>
          </cell>
          <cell r="L83">
            <v>-2633504.5610563853</v>
          </cell>
          <cell r="M83">
            <v>-1.5784142490882205</v>
          </cell>
          <cell r="R83">
            <v>0</v>
          </cell>
          <cell r="S83">
            <v>2555722.6750000007</v>
          </cell>
        </row>
        <row r="84">
          <cell r="C84">
            <v>9.5727282012171552E-2</v>
          </cell>
          <cell r="D84">
            <v>-0.14620796499004451</v>
          </cell>
          <cell r="K84">
            <v>5.7971755976926567E-2</v>
          </cell>
          <cell r="L84">
            <v>-9.8902931688690812E-2</v>
          </cell>
          <cell r="R84">
            <v>0</v>
          </cell>
          <cell r="S84">
            <v>6.527956234754638E-2</v>
          </cell>
        </row>
        <row r="86">
          <cell r="C86">
            <v>44855.333333333336</v>
          </cell>
          <cell r="D86">
            <v>7082.3333333333358</v>
          </cell>
          <cell r="E86">
            <v>0.15789278123745973</v>
          </cell>
          <cell r="K86">
            <v>403697.66666666663</v>
          </cell>
          <cell r="L86">
            <v>67996.666666666628</v>
          </cell>
          <cell r="M86">
            <v>0.16843462888481719</v>
          </cell>
          <cell r="S86">
            <v>538264</v>
          </cell>
        </row>
        <row r="87">
          <cell r="C87">
            <v>389188.77725608472</v>
          </cell>
          <cell r="D87">
            <v>-472407.77725608472</v>
          </cell>
          <cell r="E87">
            <v>-1.2138268235449199</v>
          </cell>
          <cell r="K87">
            <v>2072147.2277230518</v>
          </cell>
          <cell r="L87">
            <v>-2701501.2277230518</v>
          </cell>
          <cell r="M87">
            <v>-1.3037206968597286</v>
          </cell>
          <cell r="S87">
            <v>3093986.6750000007</v>
          </cell>
        </row>
        <row r="88">
          <cell r="C88">
            <v>0.10819740136750566</v>
          </cell>
          <cell r="D88">
            <v>-0.14291830817734114</v>
          </cell>
          <cell r="K88">
            <v>7.1998588532557972E-2</v>
          </cell>
          <cell r="L88">
            <v>-9.8691574071104141E-2</v>
          </cell>
          <cell r="S88">
            <v>7.9028173920764E-2</v>
          </cell>
        </row>
        <row r="90">
          <cell r="C90">
            <v>13333</v>
          </cell>
          <cell r="D90">
            <v>-2967</v>
          </cell>
          <cell r="E90">
            <v>-0.2225305632640816</v>
          </cell>
          <cell r="K90">
            <v>224664</v>
          </cell>
          <cell r="L90">
            <v>-30553</v>
          </cell>
          <cell r="M90">
            <v>-0.13599419577680447</v>
          </cell>
          <cell r="R90">
            <v>0</v>
          </cell>
          <cell r="S90">
            <v>264663</v>
          </cell>
        </row>
        <row r="91">
          <cell r="C91">
            <v>44855.333333333336</v>
          </cell>
          <cell r="D91">
            <v>7082.3333333333358</v>
          </cell>
          <cell r="E91">
            <v>0.15789278123745973</v>
          </cell>
          <cell r="K91">
            <v>403697.66666666663</v>
          </cell>
          <cell r="L91">
            <v>67996.666666666628</v>
          </cell>
          <cell r="M91">
            <v>0.16843462888481719</v>
          </cell>
          <cell r="S91">
            <v>538264</v>
          </cell>
        </row>
        <row r="93">
          <cell r="C93">
            <v>331000.44392275141</v>
          </cell>
          <cell r="D93">
            <v>-468292.44392275141</v>
          </cell>
          <cell r="E93">
            <v>-1.4147788999099986</v>
          </cell>
          <cell r="K93">
            <v>1443785.5610563853</v>
          </cell>
          <cell r="L93">
            <v>-2664057.5610563853</v>
          </cell>
          <cell r="M93">
            <v>-1.8451892254048825</v>
          </cell>
          <cell r="S93">
            <v>2291059.6750000007</v>
          </cell>
        </row>
        <row r="96">
          <cell r="C96">
            <v>0</v>
          </cell>
          <cell r="D96">
            <v>-24435</v>
          </cell>
          <cell r="E96" t="str">
            <v>-</v>
          </cell>
          <cell r="K96">
            <v>0</v>
          </cell>
          <cell r="L96">
            <v>-313162</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S98">
            <v>0</v>
          </cell>
        </row>
        <row r="99">
          <cell r="C99">
            <v>0</v>
          </cell>
          <cell r="D99">
            <v>-24435</v>
          </cell>
          <cell r="E99">
            <v>0</v>
          </cell>
          <cell r="K99">
            <v>0</v>
          </cell>
          <cell r="L99">
            <v>-313162</v>
          </cell>
          <cell r="M99">
            <v>0</v>
          </cell>
          <cell r="R99">
            <v>0</v>
          </cell>
          <cell r="S99">
            <v>0</v>
          </cell>
        </row>
        <row r="100">
          <cell r="C100">
            <v>0</v>
          </cell>
          <cell r="D100">
            <v>1.0194851631217984E-2</v>
          </cell>
          <cell r="K100">
            <v>0</v>
          </cell>
          <cell r="L100">
            <v>1.3282236606460269E-2</v>
          </cell>
          <cell r="R100">
            <v>0</v>
          </cell>
          <cell r="S100">
            <v>0</v>
          </cell>
        </row>
        <row r="103">
          <cell r="C103">
            <v>8595.454545454546</v>
          </cell>
          <cell r="D103">
            <v>-18020.545454545456</v>
          </cell>
          <cell r="E103">
            <v>-2.0965203595980961</v>
          </cell>
          <cell r="K103">
            <v>84213.636363636353</v>
          </cell>
          <cell r="L103">
            <v>-95572.363636363647</v>
          </cell>
          <cell r="M103">
            <v>-1.1348799050035088</v>
          </cell>
          <cell r="S103">
            <v>110000</v>
          </cell>
        </row>
        <row r="104">
          <cell r="C104">
            <v>8595.454545454546</v>
          </cell>
          <cell r="D104">
            <v>-18020.545454545456</v>
          </cell>
          <cell r="E104">
            <v>-2.0965203595980961</v>
          </cell>
          <cell r="K104">
            <v>84213.636363636353</v>
          </cell>
          <cell r="L104">
            <v>-95572.363636363647</v>
          </cell>
          <cell r="M104">
            <v>-1.1348799050035088</v>
          </cell>
          <cell r="S104">
            <v>110000</v>
          </cell>
        </row>
        <row r="106">
          <cell r="C106">
            <v>322404.98937729688</v>
          </cell>
          <cell r="D106">
            <v>-510747.98937729688</v>
          </cell>
          <cell r="E106">
            <v>-1.5841814060128896</v>
          </cell>
          <cell r="K106">
            <v>1359571.924692749</v>
          </cell>
          <cell r="L106">
            <v>-3072791.924692749</v>
          </cell>
          <cell r="M106">
            <v>-2.2601172243146843</v>
          </cell>
          <cell r="S106">
            <v>2181059.6750000007</v>
          </cell>
        </row>
        <row r="107">
          <cell r="C107">
            <v>8.9631007051338127E-2</v>
          </cell>
          <cell r="D107">
            <v>-0.16821209732260839</v>
          </cell>
          <cell r="K107">
            <v>4.7239529255811173E-2</v>
          </cell>
          <cell r="L107">
            <v>-0.11990285813645396</v>
          </cell>
          <cell r="S107">
            <v>5.5709730336012196E-2</v>
          </cell>
        </row>
        <row r="109">
          <cell r="C109">
            <v>0</v>
          </cell>
          <cell r="D109">
            <v>0</v>
          </cell>
          <cell r="E109" t="str">
            <v>-</v>
          </cell>
          <cell r="K109">
            <v>0</v>
          </cell>
          <cell r="L109">
            <v>0</v>
          </cell>
          <cell r="M109" t="str">
            <v>-</v>
          </cell>
          <cell r="R109">
            <v>0</v>
          </cell>
          <cell r="S109">
            <v>0</v>
          </cell>
        </row>
        <row r="110">
          <cell r="C110">
            <v>110793.53292832855</v>
          </cell>
          <cell r="D110">
            <v>167568.53292832855</v>
          </cell>
          <cell r="E110">
            <v>1.5124396568952025</v>
          </cell>
          <cell r="K110">
            <v>522797.87399081286</v>
          </cell>
          <cell r="L110">
            <v>974030.8739908128</v>
          </cell>
          <cell r="M110">
            <v>1.8631117731131581</v>
          </cell>
          <cell r="R110">
            <v>0</v>
          </cell>
          <cell r="S110">
            <v>807088.48275000032</v>
          </cell>
        </row>
        <row r="111">
          <cell r="C111">
            <v>110793.53292832855</v>
          </cell>
          <cell r="D111">
            <v>167568.53292832855</v>
          </cell>
          <cell r="E111">
            <v>1.5124396568952025</v>
          </cell>
          <cell r="K111">
            <v>522797.87399081286</v>
          </cell>
          <cell r="L111">
            <v>974030.8739908128</v>
          </cell>
          <cell r="M111">
            <v>1.8631117731131581</v>
          </cell>
          <cell r="S111">
            <v>807088.48275000032</v>
          </cell>
        </row>
        <row r="113">
          <cell r="C113">
            <v>211611.45644896833</v>
          </cell>
          <cell r="D113">
            <v>-343179.45644896833</v>
          </cell>
          <cell r="E113">
            <v>-1.6217432751885463</v>
          </cell>
          <cell r="K113">
            <v>836774.05070193624</v>
          </cell>
          <cell r="L113">
            <v>-2098761.0507019362</v>
          </cell>
          <cell r="M113">
            <v>-2.5081574278520824</v>
          </cell>
          <cell r="R113">
            <v>0</v>
          </cell>
          <cell r="S113">
            <v>1373971.1922500003</v>
          </cell>
        </row>
        <row r="114">
          <cell r="C114">
            <v>5.8829573269801962E-2</v>
          </cell>
          <cell r="D114">
            <v>-0.11372280999646812</v>
          </cell>
          <cell r="K114">
            <v>2.9074454635837597E-2</v>
          </cell>
          <cell r="L114">
            <v>-8.2599498952443617E-2</v>
          </cell>
          <cell r="R114">
            <v>0</v>
          </cell>
          <cell r="S114">
            <v>3.5094667737459624E-2</v>
          </cell>
        </row>
        <row r="117">
          <cell r="C117">
            <v>211611.45644896833</v>
          </cell>
          <cell r="K117">
            <v>836774.05070193624</v>
          </cell>
        </row>
      </sheetData>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 val="Menu"/>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SLICE"/>
      <sheetName val="VO"/>
      <sheetName val="FR and EBITDA by Mkt - MTD"/>
      <sheetName val="FR and EBITDA by Mkt - QTD"/>
      <sheetName val="FR and EBITDA by Mkt - YTD"/>
      <sheetName val="Trended - Fee Revenue"/>
      <sheetName val="Global Assumptions"/>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Assumptions"/>
      <sheetName val="Ops Assumptions"/>
      <sheetName val="Datasheet April"/>
      <sheetName val="Tickets"/>
      <sheetName val="Beställning"/>
      <sheetName val="Budget "/>
      <sheetName val="Forecast - midmonth"/>
      <sheetName val="AJ Input"/>
      <sheetName val="CASH"/>
      <sheetName val="Worksheet in Basis Combined"/>
      <sheetName val="CI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 val="Project Overview"/>
      <sheetName val="WW - Promo Plan"/>
      <sheetName val="Deal CF"/>
      <sheetName val="Lguide"/>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O-1_(277)"/>
      <sheetName val="O-1_(425)"/>
      <sheetName val="O-1_(521)"/>
      <sheetName val="O-1_(626)_"/>
      <sheetName val="TB_3-07"/>
      <sheetName val="IncStmt_3-07"/>
      <sheetName val="BalSheet_3-07"/>
      <sheetName val="Sch_2"/>
      <sheetName val="Table_1_1"/>
      <sheetName val="RealtyRates_data"/>
      <sheetName val="Labels_and_Vlookups"/>
      <sheetName val="Div_Upload"/>
      <sheetName val="A1_-_Income_Statement"/>
      <sheetName val="Debt_Regressions"/>
      <sheetName val="Credit Calc"/>
      <sheetName val="Clause 13(a)"/>
      <sheetName val="tax clearance"/>
      <sheetName val="IT comp"/>
      <sheetName val="Deff Tax "/>
      <sheetName val="Tax"/>
      <sheetName val="3Cd Report"/>
      <sheetName val="3cd Ann"/>
      <sheetName val="Annex -1"/>
      <sheetName val="Supp for Ann II"/>
      <sheetName val="Anne-2"/>
      <sheetName val="Annex - 3"/>
      <sheetName val="Annex - 3A"/>
      <sheetName val="Software"/>
      <sheetName val="Software EHTP"/>
      <sheetName val="Software STP"/>
      <sheetName val="Annex - 4"/>
      <sheetName val="Annex - 5"/>
      <sheetName val="Annex - 6"/>
      <sheetName val="Annex - 7"/>
      <sheetName val="Annexure VIII"/>
      <sheetName val="Annex - 8"/>
      <sheetName val="Annex - 9"/>
      <sheetName val="Annex - 10"/>
      <sheetName val="Ann-11"/>
      <sheetName val="Annex - 12"/>
      <sheetName val="Stock - Sch 5A-5C"/>
      <sheetName val="DeptSummary"/>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CapEx"/>
      <sheetName val="Intangibles"/>
      <sheetName val="Bonus Exp"/>
      <sheetName val="Comm Exp"/>
      <sheetName val="Historical IS"/>
      <sheetName val="#REF"/>
      <sheetName val="Acruals"/>
      <sheetName val="HOSPICE OPSUM"/>
      <sheetName val="DOH"/>
      <sheetName val="시산표"/>
      <sheetName val="T2 - Current"/>
      <sheetName val="M@ilTV RM Reserve"/>
      <sheetName val="op inc as pct t"/>
      <sheetName val="Settings"/>
      <sheetName val="JATO WorksheetR"/>
      <sheetName val="德国合并"/>
      <sheetName val="期別全体表"/>
      <sheetName val="P"/>
      <sheetName val="TOS"/>
      <sheetName val="A"/>
      <sheetName val="Results from Nov 98"/>
      <sheetName val="eqpmad2"/>
      <sheetName val="from sys 930"/>
      <sheetName val="Bj 1-11"/>
      <sheetName val="BJ p"/>
      <sheetName val="WPA_Assum"/>
      <sheetName val="geog"/>
      <sheetName val="索引"/>
      <sheetName val="标本-资产"/>
      <sheetName val="XL4Poppy"/>
      <sheetName val="3.4C&amp;B Sum"/>
      <sheetName val="3.6Average Salary"/>
      <sheetName val="11、对外开证"/>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sal"/>
      <sheetName val="Adj EPS "/>
      <sheetName val="Weighted Average"/>
      <sheetName val="Netearnanal"/>
      <sheetName val="定义"/>
      <sheetName val="非正式合同减免清单"/>
      <sheetName val="Input Form"/>
      <sheetName val="2011Cash"/>
      <sheetName val="F1"/>
      <sheetName val="Fiscal January"/>
      <sheetName val="关键任务"/>
      <sheetName val="SUMMARY (2019)"/>
      <sheetName val="TERRITORY (2019)"/>
      <sheetName val="COUNTRY (2019)"/>
      <sheetName val="SEGMENT (2019)"/>
      <sheetName val="PRODUCT (2019)"/>
      <sheetName val="NEW vs PIPE"/>
      <sheetName val="TERRITORY"/>
      <sheetName val="BASE"/>
      <sheetName val="Customer Segmentation"/>
      <sheetName val="CLOSED-WON"/>
      <sheetName val="Rates"/>
      <sheetName val="FORECAST CLOSED-WON"/>
      <sheetName val="SEB Forecast"/>
      <sheetName val="CPZ Forecast"/>
      <sheetName val="SALES DATA"/>
      <sheetName val="Segments"/>
      <sheetName val="進捗状況管理表インポート"/>
      <sheetName val="CLOSE"/>
      <sheetName val="BEER-PRO"/>
      <sheetName val="销售人效 - Overview"/>
      <sheetName val="Factset"/>
      <sheetName val="INVDAYS"/>
      <sheetName val="4月分摊比例"/>
      <sheetName val="P&amp;L透视数据"/>
      <sheetName val="P&amp;L调整数据"/>
      <sheetName val="Safari09"/>
      <sheetName val="安全服务"/>
      <sheetName val="LBDC Turnover"/>
      <sheetName val="9. Other Food"/>
      <sheetName val="2. Detergent"/>
      <sheetName val="3. Textile"/>
      <sheetName val="目录索引"/>
      <sheetName val="query results"/>
      <sheetName val="HP"/>
      <sheetName val="Volatility"/>
      <sheetName val="STATPARA"/>
      <sheetName val="conWP"/>
      <sheetName val="关联交易-存款"/>
      <sheetName val="Cash and Bank "/>
      <sheetName val="CURRENCY"/>
      <sheetName val="Sales 2003"/>
      <sheetName val="WSI Key Stats"/>
      <sheetName val="Total"/>
      <sheetName val="DTV"/>
      <sheetName val="Summary - Drivers"/>
      <sheetName val="Lists"/>
      <sheetName val="PSW_Sheet"/>
      <sheetName val="Drop Down Menu"/>
      <sheetName val="Agent Data"/>
      <sheetName val="Revenue Monday Estimate"/>
      <sheetName val="Pricing Analysis"/>
      <sheetName val="Pricing Var Summary"/>
      <sheetName val="Monday Pricing"/>
      <sheetName val="Scorecard"/>
      <sheetName val="Management Report input file"/>
      <sheetName val="SALES REC file"/>
      <sheetName val="Process All Sites"/>
      <sheetName val="SC Corindi"/>
      <sheetName val="Third Party"/>
      <sheetName val="Corindi Sales Journals"/>
      <sheetName val="Stock Rec"/>
      <sheetName val="SALES REC "/>
      <sheetName val="SCOREBOARD"/>
      <sheetName val="EBIT Report input "/>
      <sheetName val="Corindi"/>
      <sheetName val="Sales ending25082019"/>
      <sheetName val="Sales ending11082019"/>
      <sheetName val="Export"/>
      <sheetName val="Tumba"/>
      <sheetName val="SC Tumba"/>
      <sheetName val="BX Tasmania"/>
      <sheetName val="TAS Sales Journal"/>
      <sheetName val="CB Tasmania"/>
      <sheetName val="SC FNQ"/>
      <sheetName val="SCOREBOARD file"/>
      <sheetName val="FNQ"/>
      <sheetName val="SC WA"/>
      <sheetName val="WA Sales Journals"/>
      <sheetName val="WA"/>
      <sheetName val="Monthly_Budget"/>
      <sheetName val="Var Analysis"/>
      <sheetName val="SUM-GEO"/>
      <sheetName val="BLDG_L"/>
      <sheetName val="威娜"/>
      <sheetName val="(i) Fixed assets-PBC"/>
      <sheetName val="分渠道收入成本-MOB-计算表"/>
      <sheetName val="联盟广告收入透明化报表"/>
      <sheetName val="Validation_产品_INamed"/>
      <sheetName val="SP Break Up"/>
      <sheetName val="Parent Cap. Table"/>
      <sheetName val="PR Trust"/>
      <sheetName val="PPMA Confirm 4.21"/>
      <sheetName val="Cap differences"/>
      <sheetName val="1461（12.6）"/>
      <sheetName val="TargBSCF"/>
      <sheetName val="L1-1"/>
      <sheetName val="Acquiror"/>
      <sheetName val="Model Assumptions"/>
      <sheetName val="LBO_Summ"/>
      <sheetName val="Control"/>
      <sheetName val="Deal"/>
      <sheetName val="wCodeTable"/>
      <sheetName val="Kids_Planned_Summary"/>
      <sheetName val="CTN_-_Upload"/>
      <sheetName val="Entry_Sheet1"/>
      <sheetName val="Rev_Growth_Rate"/>
      <sheetName val="Comp__Transaction"/>
      <sheetName val="Companies_&amp;_Cars"/>
      <sheetName val="CA_Lab_Equp"/>
      <sheetName val="DATA_GRAFICAS"/>
      <sheetName val="Consol_Opening_BS_Worksheet_"/>
      <sheetName val="List_of_Resources_and_Roles"/>
      <sheetName val="FY18_Rate_Card"/>
      <sheetName val="LIST_OF_OTP_ADJ_Hide"/>
      <sheetName val="Unit_List_Hide"/>
      <sheetName val="CONTINENT_CODE"/>
      <sheetName val="(D2)_DCF"/>
      <sheetName val="Non-Statistical_Sampling_Master"/>
      <sheetName val="UST_Holdings"/>
      <sheetName val="Operating_Statistics"/>
      <sheetName val="MARKET_INFO"/>
      <sheetName val="Burn_Rate"/>
      <sheetName val="Income_by_Year"/>
      <sheetName val="Income_by_Quarter_"/>
      <sheetName val="Income_by_Month"/>
      <sheetName val="Salary_&amp;_Expenses"/>
      <sheetName val="Distribution Network"/>
      <sheetName val="Riverside ROM YTD 2001"/>
      <sheetName val="Arterial Market"/>
      <sheetName val="TOT-BUD_ytd"/>
      <sheetName val="Paramétrage"/>
      <sheetName val="Sch C"/>
      <sheetName val="Sch 6"/>
      <sheetName val="Validations"/>
      <sheetName val="_ESList"/>
      <sheetName val="IntgvsATV28(grp)"/>
      <sheetName val="Profile"/>
      <sheetName val="A1__Monthly_Flash"/>
      <sheetName val="A2__Statements_of_Operations"/>
      <sheetName val="A3__Revenue"/>
      <sheetName val="A4__New_Revenue"/>
      <sheetName val="A5__Dept_Expense"/>
      <sheetName val="B1__Walk_Month_vs_Prior_Year"/>
      <sheetName val="B2__Walk_YTD_vs_Budget"/>
      <sheetName val="B3__Walk_YTD_vs_Prior_Year"/>
      <sheetName val="B1__Walk_Month_vs_Budget"/>
      <sheetName val="D1__NWC_&amp;_Liquidity"/>
      <sheetName val="D2__Balance_Sheet"/>
      <sheetName val="D3__Cash_Flow"/>
      <sheetName val="D4__Covenant_Detail"/>
      <sheetName val="B1__Month_vs_Forecast"/>
      <sheetName val="B3__Month_vs_Prior_Year"/>
      <sheetName val="B4__YTD_vs_Forecast"/>
      <sheetName val="C__Margins--&gt;"/>
      <sheetName val="I__Cash_Flow"/>
      <sheetName val="J__Covenant_Calc"/>
      <sheetName val="J1__Covenant_Definitions"/>
      <sheetName val="K__P&amp;L_Forecasts--&gt;"/>
      <sheetName val="K1__3+9_Forecast"/>
      <sheetName val="K2__6+6_Forecast"/>
      <sheetName val="N__13_Week_Cash_Forecast"/>
      <sheetName val="O_Flash_Reconciliation"/>
      <sheetName val="K3__8+4_Forecast"/>
      <sheetName val="E1__KPIs"/>
      <sheetName val="E2__Headcount"/>
      <sheetName val="Input_Schedules"/>
      <sheetName val="QB_GL_Input"/>
      <sheetName val="QB_PL"/>
      <sheetName val="Empl_Plan"/>
      <sheetName val="Empl_2018"/>
      <sheetName val="Bonus_Plan"/>
      <sheetName val="ION_Exp_Build"/>
      <sheetName val="New_Sales_Build"/>
      <sheetName val="3rd_Party_Marketing"/>
      <sheetName val="ION_Compare"/>
      <sheetName val="Empl_2017"/>
      <sheetName val="ION_PL"/>
      <sheetName val="Expense_Detail"/>
      <sheetName val="QoE_17"/>
      <sheetName val="BRAD_Hist_Info"/>
      <sheetName val="BRAD_Budget"/>
      <sheetName val="Addback_Detail"/>
      <sheetName val="Bonus_Exp"/>
      <sheetName val="Comm_Exp"/>
      <sheetName val="SUMMARY_(2019)"/>
      <sheetName val="TERRITORY_(2019)"/>
      <sheetName val="COUNTRY_(2019)"/>
      <sheetName val="SEGMENT_(2019)"/>
      <sheetName val="PRODUCT_(2019)"/>
      <sheetName val="NEW_vs_PIPE"/>
      <sheetName val="Customer_Segmentation"/>
      <sheetName val="FORECAST_CLOSED-WON"/>
      <sheetName val="SEB_Forecast"/>
      <sheetName val="CPZ_Forecast"/>
      <sheetName val="SALES_DATA"/>
      <sheetName val="HOSPICE_OPSUM"/>
      <sheetName val="Temps"/>
      <sheetName val="HIOS 93 thru 96"/>
      <sheetName val="irr"/>
      <sheetName val="major"/>
      <sheetName val="DUE_FROM_&amp;_TO"/>
      <sheetName val="Parent_Cap__Table"/>
      <sheetName val="PR_Trust"/>
      <sheetName val="PPMA_Confirm_4_21"/>
      <sheetName val="Cap_differences"/>
      <sheetName val="Clause_13(a)"/>
      <sheetName val="tax_clearance"/>
      <sheetName val="IT_comp"/>
      <sheetName val="Deff_Tax_"/>
      <sheetName val="3Cd_Report"/>
      <sheetName val="3cd_Ann"/>
      <sheetName val="Annex_-1"/>
      <sheetName val="Supp_for_Ann_II"/>
      <sheetName val="Annex_-_3"/>
      <sheetName val="Annex_-_3A"/>
      <sheetName val="Software_EHTP"/>
      <sheetName val="Software_STP"/>
      <sheetName val="Annex_-_4"/>
      <sheetName val="Annex_-_5"/>
      <sheetName val="Annex_-_6"/>
      <sheetName val="Annex_-_7"/>
      <sheetName val="Annexure_VIII"/>
      <sheetName val="Annex_-_8"/>
      <sheetName val="Annex_-_9"/>
      <sheetName val="Annex_-_10"/>
      <sheetName val="Annex_-_12"/>
      <sheetName val="BS_model_(2)"/>
      <sheetName val="Stock_-_Sch_5A-5C"/>
      <sheetName val="Value_Analysis_-_Sheet_1"/>
      <sheetName val="JATO_Worksheet_-_Sheet_1"/>
      <sheetName val="JATO_WorksheetRoot_"/>
      <sheetName val="sales vol."/>
      <sheetName val="Detailed Consolidation"/>
      <sheetName val="Control Panel and TOC"/>
      <sheetName val="SB Forecast - Diva"/>
      <sheetName val="Subs Summ (2)"/>
      <sheetName val="Subs_Summ_(2)"/>
      <sheetName val="Slide 18"/>
      <sheetName val="Slide 24"/>
      <sheetName val="Slide 11"/>
      <sheetName val="Slide 23"/>
      <sheetName val="Slide 21"/>
      <sheetName val="Slide 19"/>
      <sheetName val="Slide 20"/>
      <sheetName val="$"/>
      <sheetName val="BALANCE SHEET Cash Basis"/>
      <sheetName val="Consolidating BS Cash Basis"/>
      <sheetName val="Consolidating BS Cash Basis (2)"/>
      <sheetName val="Cash P&amp;L"/>
      <sheetName val="Cash Base Consolidating PL"/>
      <sheetName val="PROFIT LOSS"/>
      <sheetName val="Consolidating PL"/>
      <sheetName val="WSP P&amp;L"/>
      <sheetName val="PFC MGMT P&amp;L"/>
      <sheetName val="VS P&amp;L"/>
      <sheetName val="PFC Inc P&amp;L"/>
      <sheetName val="EDSP P&amp;L"/>
      <sheetName val="BALANCE SHEET"/>
      <sheetName val="Consolidating Balance Sheet"/>
      <sheetName val="CASH FLOWS "/>
      <sheetName val="Cash Flow workbook"/>
      <sheetName val="WSP BS"/>
      <sheetName val="PFC MGMT BS"/>
      <sheetName val="VS MD BS"/>
      <sheetName val="PFC Inc BS"/>
      <sheetName val="EDSP"/>
      <sheetName val="RD $14.95"/>
      <sheetName val="Sheet1 (2)"/>
      <sheetName val="Tickmarks"/>
      <sheetName val="Sheet5"/>
      <sheetName val="TAX_ADJ"/>
      <sheetName val="%'S"/>
      <sheetName val="ECI"/>
      <sheetName val="LEAD"/>
      <sheetName val="PART-1 COMPUTATION OF INCOME"/>
      <sheetName val="FAB별"/>
      <sheetName val="dpw"/>
      <sheetName val="quarterly trends for d &amp; t1"/>
      <sheetName val="Category"/>
      <sheetName val="Help"/>
      <sheetName val="CondensedIS"/>
      <sheetName val="Details"/>
      <sheetName val="TB118"/>
      <sheetName val="TB123"/>
      <sheetName val="TB124"/>
      <sheetName val="TB127"/>
      <sheetName val="Current"/>
      <sheetName val="Lookup"/>
      <sheetName val="Section 78 Gross Up{C}"/>
      <sheetName val="NB-MKT"/>
      <sheetName val="Costing"/>
      <sheetName val="1Q-ICM Detail O.360.F"/>
      <sheetName val="2Q-ICM Detail O.360.G"/>
      <sheetName val="3Q-ICM Detail O.360.H"/>
      <sheetName val="USReconciliation"/>
      <sheetName val="Intercompany Profit{A}"/>
      <sheetName val="Summary Schedule M-1"/>
      <sheetName val="Political Contributions{A}"/>
      <sheetName val="Capital Loss &amp; Carryover{A}"/>
      <sheetName val="Data validation- DO NOT Delete"/>
      <sheetName val="quarterly trends for d &amp; t1.xls"/>
      <sheetName val="\Applications\Microsoft Office "/>
      <sheetName val="quarterly%20trends%20for%20d%20"/>
      <sheetName val="Look Up"/>
      <sheetName val="Sheet1_(2)"/>
      <sheetName val="Credit_Calc"/>
      <sheetName val="PART-1_COMPUTATION_OF_INCOME"/>
      <sheetName val="quarterly_trends_for_d_&amp;_t1"/>
      <sheetName val="1Q-ICM_Detail_O_360_F"/>
      <sheetName val="2Q-ICM_Detail_O_360_G"/>
      <sheetName val="3Q-ICM_Detail_O_360_H"/>
      <sheetName val="Macro1"/>
      <sheetName val=""/>
      <sheetName val="Section_78_Gross_Up{C}"/>
      <sheetName val="TB"/>
      <sheetName val="Dropdowns"/>
      <sheetName val="Data_validation-_DO_NOT_Delete"/>
      <sheetName val="quarterly_trends_for_d_&amp;_t1_xls"/>
      <sheetName val="\Applications\Microsoft_Office_"/>
      <sheetName val="Look_Up"/>
      <sheetName val="Sheet1_(2)1"/>
      <sheetName val="Sheet1_(2)2"/>
      <sheetName val="Credit_Calc1"/>
      <sheetName val="quarterly_trends_for_d_&amp;_t11"/>
      <sheetName val="PART-1_COMPUTATION_OF_INCOME1"/>
      <sheetName val="Comp__Transaction1"/>
      <sheetName val="Data_validation-_DO_NOT_Delete1"/>
      <sheetName val="quarterly_trends_for_d_&amp;_t1_xl1"/>
      <sheetName val="\Applications\Microsoft_Office1"/>
      <sheetName val="Look_Up1"/>
      <sheetName val="List"/>
      <sheetName val="Transship"/>
      <sheetName val="Entity List"/>
      <sheetName val="Distr__Contr__Guar_Pmt"/>
      <sheetName val="DataSheet"/>
      <sheetName val="Balance_Sheet"/>
      <sheetName val="Entity_Information"/>
      <sheetName val="Income_Statement"/>
      <sheetName val="Forecast Period"/>
      <sheetName val="PwC Notes"/>
      <sheetName val="Selling Cost breakdown"/>
      <sheetName val="Targets 2016"/>
      <sheetName val="99 Contingency Analysis"/>
      <sheetName val="lookups"/>
      <sheetName val="mfgcost"/>
      <sheetName val="Share Price Toggle Template"/>
      <sheetName val="Period Cost Bridge"/>
      <sheetName val="sysConfig"/>
      <sheetName val="49415003-01"/>
      <sheetName val="22410001-01 02"/>
      <sheetName val="18845006-03"/>
      <sheetName val="49415003-02"/>
      <sheetName val="LALURA"/>
      <sheetName val="LALUR"/>
      <sheetName val="18845006-05"/>
      <sheetName val="49420902-04"/>
      <sheetName val="Data Lists "/>
      <sheetName val="Sheet1_(2)3"/>
      <sheetName val="Credit_Calc2"/>
      <sheetName val="PART-1_COMPUTATION_OF_INCOME2"/>
      <sheetName val="quarterly_trends_for_d_&amp;_t12"/>
      <sheetName val="Comp__Transaction2"/>
      <sheetName val="1Q-ICM_Detail_O_360_F1"/>
      <sheetName val="2Q-ICM_Detail_O_360_G1"/>
      <sheetName val="3Q-ICM_Detail_O_360_H1"/>
      <sheetName val="Section_78_Gross_Up{C}1"/>
      <sheetName val="Data_validation-_DO_NOT_Delete2"/>
      <sheetName val="Intercompany_Profit{A}"/>
      <sheetName val="Summary_Schedule_M-1"/>
      <sheetName val="Political_Contributions{A}"/>
      <sheetName val="Capital_Loss_&amp;_Carryover{A}"/>
      <sheetName val="quarterly_trends_for_d_&amp;_t1_xl2"/>
      <sheetName val="\Applications\Microsoft_Office2"/>
      <sheetName val="Look_Up2"/>
      <sheetName val="Entity_List"/>
      <sheetName val="Forecast_Period"/>
      <sheetName val="General Information"/>
      <sheetName val="Page 1"/>
      <sheetName val="Roll"/>
      <sheetName val="[quarterly trends for d &amp; t1.xl"/>
      <sheetName val="Drop down list"/>
      <sheetName val="hiddenSheet"/>
      <sheetName val="Static Data"/>
      <sheetName val="I-1 FY18 IP RF"/>
      <sheetName val="Allocation"/>
      <sheetName val="Contents"/>
      <sheetName val="SD"/>
      <sheetName val="Master"/>
      <sheetName val="Guide by Rep"/>
      <sheetName val="PwC_Notes"/>
      <sheetName val="99_Contingency_Analysis"/>
      <sheetName val="Selling_Cost_breakdown"/>
      <sheetName val="Targets_2016"/>
      <sheetName val="Share_Price_Toggle_Template"/>
      <sheetName val="VC"/>
      <sheetName val="Guide Lines"/>
      <sheetName val="Variables"/>
      <sheetName val="Parameters"/>
      <sheetName val="Capital IQ Sheet-GPC"/>
      <sheetName val="5500"/>
      <sheetName val="ERISA-Part1"/>
      <sheetName val="Table"/>
      <sheetName val="Exception List Drop Down"/>
      <sheetName val="SALES BONUS_US"/>
      <sheetName val="Flux"/>
      <sheetName val="(A-1) Tax Entity Hierarchy"/>
      <sheetName val="Manual Input"/>
      <sheetName val="Drop Down Lists"/>
      <sheetName val="[quarterly%20trends%20for%20d%2"/>
      <sheetName val="Name List"/>
      <sheetName val="Sheet1_(2)4"/>
      <sheetName val="Credit_Calc3"/>
      <sheetName val="quarterly_trends_for_d_&amp;_t13"/>
      <sheetName val="PART-1_COMPUTATION_OF_INCOME3"/>
      <sheetName val="Comp__Transaction3"/>
      <sheetName val="Data_validation-_DO_NOT_Delete3"/>
      <sheetName val="quarterly_trends_for_d_&amp;_t1_xl3"/>
      <sheetName val="\Applications\Microsoft_Office3"/>
      <sheetName val="Look_Up3"/>
      <sheetName val="1Q-ICM_Detail_O_360_F2"/>
      <sheetName val="2Q-ICM_Detail_O_360_G2"/>
      <sheetName val="3Q-ICM_Detail_O_360_H2"/>
      <sheetName val="Section_78_Gross_Up{C}2"/>
      <sheetName val="Intercompany_Profit{A}1"/>
      <sheetName val="Summary_Schedule_M-11"/>
      <sheetName val="Political_Contributions{A}1"/>
      <sheetName val="Capital_Loss_&amp;_Carryover{A}1"/>
      <sheetName val="Selling_Cost_breakdown1"/>
      <sheetName val="Targets_20161"/>
      <sheetName val="Forecast_Period1"/>
      <sheetName val="Entity_List1"/>
      <sheetName val="PwC_Notes1"/>
      <sheetName val="99_Contingency_Analysis1"/>
      <sheetName val="Share_Price_Toggle_Template1"/>
      <sheetName val="Period_Cost_Bridge"/>
      <sheetName val="Data_Lists_"/>
      <sheetName val="22410001-01_02"/>
      <sheetName val="Drop_down_list"/>
      <sheetName val="General_Information"/>
      <sheetName val="Page_1"/>
      <sheetName val="[quarterly_trends_for_d_&amp;_t1_xl"/>
      <sheetName val="Static_Data"/>
      <sheetName val="I-1_FY18_IP_RF"/>
      <sheetName val="Guide_by_Rep"/>
      <sheetName val="Guide_Lines"/>
      <sheetName val="Sheet1_(2)5"/>
      <sheetName val="Credit_Calc4"/>
      <sheetName val="quarterly_trends_for_d_&amp;_t14"/>
      <sheetName val="PART-1_COMPUTATION_OF_INCOME4"/>
      <sheetName val="Comp__Transaction4"/>
      <sheetName val="Data_validation-_DO_NOT_Delete4"/>
      <sheetName val="quarterly_trends_for_d_&amp;_t1_xl4"/>
      <sheetName val="\Applications\Microsoft_Office4"/>
      <sheetName val="Look_Up4"/>
      <sheetName val="1Q-ICM_Detail_O_360_F3"/>
      <sheetName val="2Q-ICM_Detail_O_360_G3"/>
      <sheetName val="3Q-ICM_Detail_O_360_H3"/>
      <sheetName val="Section_78_Gross_Up{C}3"/>
      <sheetName val="Intercompany_Profit{A}2"/>
      <sheetName val="Summary_Schedule_M-12"/>
      <sheetName val="Political_Contributions{A}2"/>
      <sheetName val="Capital_Loss_&amp;_Carryover{A}2"/>
      <sheetName val="Selling_Cost_breakdown2"/>
      <sheetName val="Targets_20162"/>
      <sheetName val="Forecast_Period2"/>
      <sheetName val="Entity_List2"/>
      <sheetName val="PwC_Notes2"/>
      <sheetName val="99_Contingency_Analysis2"/>
      <sheetName val="Share_Price_Toggle_Template2"/>
      <sheetName val="Period_Cost_Bridge1"/>
      <sheetName val="Data_Lists_1"/>
      <sheetName val="22410001-01_021"/>
      <sheetName val="Drop_down_list1"/>
      <sheetName val="General_Information1"/>
      <sheetName val="Page_11"/>
      <sheetName val="[quarterly_trends_for_d_&amp;_t1_x1"/>
      <sheetName val="Static_Data1"/>
      <sheetName val="I-1_FY18_IP_RF1"/>
      <sheetName val="Guide_by_Rep1"/>
      <sheetName val="Guide_Lines1"/>
      <sheetName val="Sheet1_(2)6"/>
      <sheetName val="Credit_Calc5"/>
      <sheetName val="quarterly_trends_for_d_&amp;_t15"/>
      <sheetName val="PART-1_COMPUTATION_OF_INCOME5"/>
      <sheetName val="Comp__Transaction5"/>
      <sheetName val="Data_validation-_DO_NOT_Delete5"/>
      <sheetName val="quarterly_trends_for_d_&amp;_t1_xl5"/>
      <sheetName val="\Applications\Microsoft_Office5"/>
      <sheetName val="Look_Up5"/>
      <sheetName val="1Q-ICM_Detail_O_360_F4"/>
      <sheetName val="2Q-ICM_Detail_O_360_G4"/>
      <sheetName val="3Q-ICM_Detail_O_360_H4"/>
      <sheetName val="Section_78_Gross_Up{C}4"/>
      <sheetName val="Intercompany_Profit{A}3"/>
      <sheetName val="Summary_Schedule_M-13"/>
      <sheetName val="Political_Contributions{A}3"/>
      <sheetName val="Capital_Loss_&amp;_Carryover{A}3"/>
      <sheetName val="Selling_Cost_breakdown3"/>
      <sheetName val="Targets_20163"/>
      <sheetName val="Forecast_Period3"/>
      <sheetName val="Entity_List3"/>
      <sheetName val="PwC_Notes3"/>
      <sheetName val="99_Contingency_Analysis3"/>
      <sheetName val="Share_Price_Toggle_Template3"/>
      <sheetName val="Period_Cost_Bridge2"/>
      <sheetName val="Data_Lists_2"/>
      <sheetName val="22410001-01_022"/>
      <sheetName val="Drop_down_list2"/>
      <sheetName val="General_Information2"/>
      <sheetName val="Page_12"/>
      <sheetName val="[quarterly_trends_for_d_&amp;_t1_x2"/>
      <sheetName val="Static_Data2"/>
      <sheetName val="I-1_FY18_IP_RF2"/>
      <sheetName val="Guide_by_Rep2"/>
      <sheetName val="Guide_Lines2"/>
      <sheetName val="ProdCompar"/>
      <sheetName val="asset_catg"/>
      <sheetName val="IPS2004 non-regional"/>
      <sheetName val="1601 Detail information"/>
      <sheetName val="JE10310X"/>
      <sheetName val=".1 Manhattan Beach"/>
      <sheetName val="(C) Tax Entity Hierachy"/>
      <sheetName val="Full Revenue Graph (2)"/>
      <sheetName val="Sheet1_(2)7"/>
      <sheetName val="Credit_Calc6"/>
      <sheetName val="PART-1_COMPUTATION_OF_INCOME6"/>
      <sheetName val="Comp__Transaction6"/>
      <sheetName val="quarterly_trends_for_d_&amp;_t16"/>
      <sheetName val="1Q-ICM_Detail_O_360_F5"/>
      <sheetName val="2Q-ICM_Detail_O_360_G5"/>
      <sheetName val="3Q-ICM_Detail_O_360_H5"/>
      <sheetName val="Section_78_Gross_Up{C}5"/>
      <sheetName val="Data_validation-_DO_NOT_Delete6"/>
      <sheetName val="Intercompany_Profit{A}4"/>
      <sheetName val="Summary_Schedule_M-14"/>
      <sheetName val="Political_Contributions{A}4"/>
      <sheetName val="Capital_Loss_&amp;_Carryover{A}4"/>
      <sheetName val="quarterly_trends_for_d_&amp;_t1_xl6"/>
      <sheetName val="\Applications\Microsoft_Office6"/>
      <sheetName val="Look_Up6"/>
      <sheetName val="Entity_List4"/>
      <sheetName val="Forecast_Period4"/>
      <sheetName val="99_Contingency_Analysis4"/>
      <sheetName val="PwC_Notes4"/>
      <sheetName val="Selling_Cost_breakdown4"/>
      <sheetName val="Targets_20164"/>
      <sheetName val="Period_Cost_Bridge3"/>
      <sheetName val="Share_Price_Toggle_Template4"/>
      <sheetName val="Data_Lists_3"/>
      <sheetName val="22410001-01_023"/>
      <sheetName val="General_Information3"/>
      <sheetName val="Page_13"/>
      <sheetName val="[quarterly_trends_for_d_&amp;_t1_x3"/>
      <sheetName val="Drop_down_list3"/>
      <sheetName val="Static_Data3"/>
      <sheetName val="I-1_FY18_IP_RF3"/>
      <sheetName val="Guide_by_Rep3"/>
      <sheetName val="Guide_Lines3"/>
      <sheetName val="Capital_IQ_Sheet-GPC"/>
      <sheetName val="Exception_List_Drop_Down"/>
      <sheetName val="SALES_BONUS_US"/>
      <sheetName val="(A-1)_Tax_Entity_Hierarchy"/>
      <sheetName val="Manual_Input"/>
      <sheetName val="Drop_Down_Lists"/>
      <sheetName val="Name_List"/>
      <sheetName val="_quarterly_trends_for_d___t1__2"/>
      <sheetName val="_quarterly_trends_for_d___t1__3"/>
      <sheetName val="_quarterly_trends_for_d___t1__4"/>
      <sheetName val="_quarterly_trends_for_d___t1__5"/>
      <sheetName val="Sheet1_(2)8"/>
      <sheetName val="Credit_Calc7"/>
      <sheetName val="PART-1_COMPUTATION_OF_INCOME7"/>
      <sheetName val="Comp__Transaction7"/>
      <sheetName val="quarterly_trends_for_d_&amp;_t17"/>
      <sheetName val="1Q-ICM_Detail_O_360_F6"/>
      <sheetName val="2Q-ICM_Detail_O_360_G6"/>
      <sheetName val="3Q-ICM_Detail_O_360_H6"/>
      <sheetName val="Section_78_Gross_Up{C}6"/>
      <sheetName val="Data_validation-_DO_NOT_Delete7"/>
      <sheetName val="Intercompany_Profit{A}5"/>
      <sheetName val="Summary_Schedule_M-15"/>
      <sheetName val="Political_Contributions{A}5"/>
      <sheetName val="Capital_Loss_&amp;_Carryover{A}5"/>
      <sheetName val="quarterly_trends_for_d_&amp;_t1_xl7"/>
      <sheetName val="\Applications\Microsoft_Office7"/>
      <sheetName val="Look_Up7"/>
      <sheetName val="Forecast_Period5"/>
      <sheetName val="Entity_List5"/>
      <sheetName val="Selling_Cost_breakdown5"/>
      <sheetName val="Targets_20165"/>
      <sheetName val="99_Contingency_Analysis5"/>
      <sheetName val="PwC_Notes5"/>
      <sheetName val="Period_Cost_Bridge4"/>
      <sheetName val="Share_Price_Toggle_Template5"/>
      <sheetName val="Data_Lists_4"/>
      <sheetName val="22410001-01_024"/>
      <sheetName val="General_Information4"/>
      <sheetName val="Page_14"/>
      <sheetName val="Drop_down_list4"/>
      <sheetName val="[quarterly_trends_for_d_&amp;_t1_x4"/>
      <sheetName val="Static_Data4"/>
      <sheetName val="I-1_FY18_IP_RF4"/>
      <sheetName val="Guide_by_Rep4"/>
      <sheetName val="Guide_Lines4"/>
      <sheetName val="Capital_IQ_Sheet-GPC1"/>
      <sheetName val="Exception_List_Drop_Down1"/>
      <sheetName val="Name_List1"/>
      <sheetName val="HOSPICE_OPSUM1"/>
      <sheetName val="(A-1)_Tax_Entity_Hierarchy1"/>
      <sheetName val="Manual_Input1"/>
      <sheetName val="Drop_Down_Lists1"/>
      <sheetName val="SALES_BONUS_US1"/>
      <sheetName val="IPS2004_non-regional"/>
      <sheetName val="1601_Detail_information"/>
      <sheetName val="August 02 Corrected"/>
      <sheetName val="New Charts"/>
      <sheetName val="BS March 2020"/>
      <sheetName val=" TB Summaries"/>
      <sheetName val="Drop Downs"/>
      <sheetName val="Project_Overview"/>
      <sheetName val="WW_-_Promo_Plan"/>
      <sheetName val="Deal_CF"/>
      <sheetName val="EXCHRATE"/>
      <sheetName val="JATO WorksheetR?o?o?t? ?"/>
      <sheetName val="Bookings Detail"/>
      <sheetName val="Fawcett_Exhibits"/>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ow r="15">
          <cell r="A15">
            <v>43835</v>
          </cell>
        </row>
      </sheetData>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refreshError="1"/>
      <sheetData sheetId="528" refreshError="1"/>
      <sheetData sheetId="529" refreshError="1"/>
      <sheetData sheetId="530" refreshError="1"/>
      <sheetData sheetId="531" refreshError="1"/>
      <sheetData sheetId="532"/>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refreshError="1"/>
      <sheetData sheetId="919"/>
      <sheetData sheetId="920" refreshError="1"/>
      <sheetData sheetId="9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 val="主营业务收入"/>
      <sheetName val="Sum"/>
      <sheetName val="汇总"/>
      <sheetName val="Kids Planned Summary"/>
      <sheetName val="CTN - Upload"/>
      <sheetName val="API_"/>
      <sheetName val="Pricing_Model"/>
      <sheetName val="Données_LMU"/>
      <sheetName val="O-1_(277)"/>
      <sheetName val="O-1_(521)"/>
      <sheetName val="O-1_(626)_"/>
      <sheetName val="O-1_(425)"/>
      <sheetName val="01_Fcst_Vol"/>
      <sheetName val="DataStream_PPI"/>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Value_Summary_and_chart"/>
      <sheetName val="Sheet1 (2)"/>
      <sheetName val="PA2"/>
      <sheetName val="OPEX (Adaptive)"/>
      <sheetName val="Earnout Calcs"/>
      <sheetName val="SVC LINES"/>
      <sheetName val="Prisa 1 DCF"/>
      <sheetName val="시산표"/>
      <sheetName val="HOSPICE OPSUM"/>
      <sheetName val="S&amp;OI_print T5 T6 T7"/>
      <sheetName val="Pie_printֹCUR"/>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Office Improve"/>
      <sheetName val="Graph"/>
      <sheetName val="USGC"/>
      <sheetName val="dxnsjtempsheet"/>
      <sheetName val="报表层次重要性水平"/>
      <sheetName val="所有者权益(股东权益)变动表(未审)"/>
      <sheetName val="波动率"/>
      <sheetName val="德国合并"/>
      <sheetName val="A"/>
      <sheetName val="OpEx"/>
      <sheetName val="Lists"/>
      <sheetName val="1 - Corptax ETR"/>
      <sheetName val="10 - US Current Prov."/>
      <sheetName val="12 - Other State Current Prov."/>
      <sheetName val="M-1 - A"/>
      <sheetName val="科目余额表"/>
      <sheetName val="定义"/>
      <sheetName val="说明"/>
      <sheetName val="DATA"/>
      <sheetName val="Raw"/>
      <sheetName val="FTE Notes"/>
      <sheetName val="2013_AMGA_Benefits_$"/>
      <sheetName val="Sullivan_Cotter_Benefits_2010"/>
      <sheetName val="SC_Specialties"/>
      <sheetName val="2013_AMGA_Compensation"/>
      <sheetName val="2013_MGMA_Comp"/>
      <sheetName val="MGMA_2013_OnCall_Daily"/>
      <sheetName val="2012_national_dl"/>
      <sheetName val="FTE_Notes"/>
      <sheetName val="FIN 48 RF"/>
      <sheetName val="総括表（PW組選）"/>
      <sheetName val="SGXLHIDDENSHEET"/>
      <sheetName val="ACCI093099"/>
      <sheetName val="W-6.4 521 AMD Japan"/>
      <sheetName val="1B - ETR"/>
      <sheetName val="A2 Rate Rec"/>
      <sheetName val="4N Deferreds Tax Effected - USD"/>
      <sheetName val="Federal Curent"/>
      <sheetName val="Setup"/>
      <sheetName val="A1- FY20 Ending DTA(DTL)"/>
      <sheetName val="O02.2 Current Provision"/>
      <sheetName val="1995 Cellular"/>
      <sheetName val="productList"/>
      <sheetName val="codeC"/>
      <sheetName val="損益分岐点"/>
      <sheetName val="merger"/>
      <sheetName val="ETR Comparison vs JE#1"/>
      <sheetName val="1C - with Foreign Rate diff"/>
      <sheetName val="11 - Foreign Current Prov."/>
      <sheetName val="DLSUM"/>
      <sheetName val="P"/>
      <sheetName val=" "/>
      <sheetName val="鲁源0607收入明细账"/>
      <sheetName val="IS_CY"/>
      <sheetName val="ICI"/>
      <sheetName val="Bucket 2021"/>
      <sheetName val="Metal activity"/>
      <sheetName val="Arterial Market"/>
      <sheetName val="Cross Bdr"/>
      <sheetName val="Dropdown data"/>
      <sheetName val="ProC Files - ADD"/>
      <sheetName val="ProC Files - IN "/>
      <sheetName val="Sheet2"/>
      <sheetName val="Forex"/>
      <sheetName val="Sch 6"/>
      <sheetName val="费用"/>
      <sheetName val="SOW"/>
      <sheetName val="Process_Mech"/>
      <sheetName val="Données pour graphique"/>
      <sheetName val="Options"/>
      <sheetName val="Sched 16a"/>
      <sheetName val="1 - Corptax ETR (2)"/>
      <sheetName val="Profile"/>
      <sheetName val="Property_Data"/>
      <sheetName val="Process_Tools-Owned"/>
      <sheetName val="Super_Region"/>
      <sheetName val="YTD_Actual"/>
      <sheetName val="Comp__Transaction"/>
      <sheetName val=""/>
      <sheetName val="3월"/>
      <sheetName val="BASEISR-IVA"/>
      <sheetName val="base de dados"/>
      <sheetName val="MAI Plan P&amp;L"/>
      <sheetName val="Total Europe 1"/>
      <sheetName val="Total Europe Calc. hours"/>
      <sheetName val="P-3 Current Provision"/>
      <sheetName val="P-4.1D Pensando Stub Tax Return"/>
      <sheetName val="P-4.1a Xilinx US Consol Def Rfd"/>
      <sheetName val="G-18 ATMP JV Deferred"/>
      <sheetName val="Shrs Traded 1yr"/>
      <sheetName val="Stock Data"/>
      <sheetName val="VAL MATRIX"/>
      <sheetName val="关键任务"/>
      <sheetName val="Definition字段维护"/>
      <sheetName val="【请关注】集团汇率"/>
      <sheetName val="B+F monthly"/>
      <sheetName val="Budget"/>
      <sheetName val="Scoping"/>
      <sheetName val="阅文"/>
      <sheetName val="地方站"/>
      <sheetName val="2-B+rolling forecast monthly"/>
      <sheetName val="1-overall Budget"/>
      <sheetName val="CFS"/>
      <sheetName val="(i) Fixed assets-PBC"/>
      <sheetName val="Temp 2"/>
      <sheetName val="מדדים"/>
      <sheetName val="הרכבה מאוחד"/>
      <sheetName val="סיון הדרכה "/>
      <sheetName val="Condensed"/>
      <sheetName val="Per Case Eq."/>
      <sheetName val="1"/>
      <sheetName val="Stock Averages"/>
      <sheetName val="3"/>
      <sheetName val="Company Descriptions"/>
      <sheetName val="JE_Summary"/>
      <sheetName val="Plan Sum"/>
      <sheetName val="2007 Sum"/>
      <sheetName val="Sum by Co"/>
      <sheetName val="Plan Sum "/>
      <sheetName val="Plan P&amp;L"/>
      <sheetName val="GM Bridge"/>
      <sheetName val="Regional Sales"/>
      <sheetName val="Unit Hist "/>
      <sheetName val="Sales"/>
      <sheetName val="Bookings"/>
      <sheetName val="AM Sales"/>
      <sheetName val="Segment P&amp;L"/>
      <sheetName val="GM Sum"/>
      <sheetName val="AM GM"/>
      <sheetName val="VAR"/>
      <sheetName val="SG&amp;A"/>
      <sheetName val="SG&amp;A (2)"/>
      <sheetName val="NPD"/>
      <sheetName val="SG&amp;A Invest"/>
      <sheetName val="Other"/>
      <sheetName val="OH"/>
      <sheetName val="Invest"/>
      <sheetName val="Cost red"/>
      <sheetName val="2005 FYE Estimate"/>
      <sheetName val="concil"/>
      <sheetName val="Eee by dept"/>
      <sheetName val="Division"/>
      <sheetName val="Data_Detail"/>
      <sheetName val="Data_Summary"/>
      <sheetName val="PopList"/>
      <sheetName val="Region_mapping"/>
      <sheetName val="%_Good_Table1"/>
      <sheetName val="Foundation_P&amp;L1"/>
      <sheetName val="Revenue_Sensitivity1"/>
      <sheetName val="Raw_Data_Comps1"/>
      <sheetName val="Cost_Approach1"/>
      <sheetName val="T_C_"/>
      <sheetName val="Consolidating_BS"/>
      <sheetName val="Escrow_Accounts"/>
      <sheetName val="Credit_Calc"/>
      <sheetName val="TRIAL_BAL"/>
      <sheetName val="M@ilTV_RM_Reserve"/>
      <sheetName val="Valued_ao_Sept_30_16"/>
      <sheetName val="Sales_2003"/>
      <sheetName val="MVS_Depository&gt;"/>
      <sheetName val="Pro_Forma"/>
      <sheetName val="1601_Detail_information"/>
      <sheetName val="CONS_TB-Odoo"/>
      <sheetName val="Event_Spending_SUmmary"/>
      <sheetName val="押品类别标识_"/>
      <sheetName val="SCHC_Detail"/>
      <sheetName val="Drop_down_list_options"/>
      <sheetName val="Federal_Deferreds_Tax_Effected"/>
      <sheetName val="Bucket_2021"/>
      <sheetName val="Q2_ESPP"/>
      <sheetName val="Rev_Model"/>
      <sheetName val="Rev_Assumptions"/>
      <sheetName val="TOP_III_Merge_for_IS"/>
      <sheetName val="Cap_Call_Support"/>
      <sheetName val="TOP_III_FOF_Merge_for_IS"/>
      <sheetName val="TOP_III_Dist_#7"/>
      <sheetName val="TOP_III_Unfunded"/>
      <sheetName val="Additional_Allocations_&gt;&gt;"/>
      <sheetName val="FOF_Unfunded"/>
      <sheetName val="Equity_III-A"/>
      <sheetName val="Pre-call_Unfunded_Reports_&gt;&gt;"/>
      <sheetName val="Pre-call_TOP_III_Unfunded"/>
      <sheetName val="Pre-call_TOP_III_FOF_Unfunded"/>
      <sheetName val="Support_&gt;&gt;"/>
      <sheetName val="BL_Tax_Recoupment"/>
      <sheetName val="Promote_Estimate"/>
      <sheetName val="Management_Fee_Report"/>
      <sheetName val="FOF_Mgmt_Fee_JEs"/>
      <sheetName val="AIV_I-A_BL_Allocation"/>
      <sheetName val="2019S-02_11_State_Bonus_Dep_Adj"/>
      <sheetName val="Kids_Planned_Summary"/>
      <sheetName val="CTN_-_Upload"/>
      <sheetName val="EXCHRATE"/>
      <sheetName val="synthgraph"/>
      <sheetName val="geog"/>
      <sheetName val="MT by Dept 管理报表费用分类"/>
      <sheetName val="query results"/>
      <sheetName val="Safari09"/>
      <sheetName val="参数"/>
      <sheetName val="Share Prices"/>
      <sheetName val="BEER-PRO"/>
      <sheetName val="HP"/>
      <sheetName val="Volatility"/>
      <sheetName val="MENU"/>
      <sheetName val="XREF"/>
      <sheetName val="Vol"/>
      <sheetName val="eqpmad2"/>
      <sheetName val="关联交易-存款"/>
      <sheetName val="Non-Statistical Sampling Master"/>
      <sheetName val="TB-&gt;"/>
      <sheetName val="索引"/>
      <sheetName val="VS Consensus"/>
      <sheetName val="synthgraph COMPS"/>
      <sheetName val="W"/>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 val="INDEX"/>
      <sheetName val="SLICE"/>
      <sheetName val="VO"/>
      <sheetName val="FR and EBITDA by Mkt - MTD"/>
      <sheetName val="FR and EBITDA by Mkt - QTD"/>
      <sheetName val="FR and EBITDA by Mkt - YTD"/>
      <sheetName val="Trended - Fee Revenue"/>
      <sheetName val="GetAccount"/>
      <sheetName val="ControlData"/>
      <sheetName val="_2"/>
      <sheetName val="Nominal_Codes2"/>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sheetData sheetId="32"/>
      <sheetData sheetId="33"/>
      <sheetData sheetId="34"/>
      <sheetData sheetId="35"/>
      <sheetData sheetId="36"/>
      <sheetData sheetId="37"/>
      <sheetData sheetId="38" refreshError="1"/>
      <sheetData sheetId="39" refreshError="1"/>
      <sheetData sheetId="40"/>
      <sheetData sheetId="4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GridLines="0" tabSelected="1" zoomScaleNormal="100" zoomScaleSheetLayoutView="112" workbookViewId="0"/>
  </sheetViews>
  <sheetFormatPr defaultColWidth="9.140625" defaultRowHeight="14.25" x14ac:dyDescent="0.2"/>
  <cols>
    <col min="1" max="15" width="9.140625" style="4"/>
    <col min="16" max="16" width="15" style="4" customWidth="1"/>
    <col min="17" max="16384" width="9.140625" style="4"/>
  </cols>
  <sheetData>
    <row r="1" spans="1:2" ht="18" x14ac:dyDescent="0.25">
      <c r="A1" s="545" t="s">
        <v>316</v>
      </c>
    </row>
    <row r="2" spans="1:2" x14ac:dyDescent="0.2">
      <c r="A2" s="390"/>
    </row>
    <row r="3" spans="1:2" x14ac:dyDescent="0.2">
      <c r="A3" s="358" t="s">
        <v>0</v>
      </c>
    </row>
    <row r="4" spans="1:2" ht="15" customHeight="1" x14ac:dyDescent="0.2">
      <c r="A4" s="358" t="s">
        <v>318</v>
      </c>
    </row>
    <row r="5" spans="1:2" x14ac:dyDescent="0.2">
      <c r="A5" s="29"/>
    </row>
    <row r="6" spans="1:2" x14ac:dyDescent="0.2">
      <c r="A6" s="29"/>
    </row>
    <row r="7" spans="1:2" x14ac:dyDescent="0.2">
      <c r="A7" s="29" t="s">
        <v>1</v>
      </c>
    </row>
    <row r="8" spans="1:2" x14ac:dyDescent="0.2">
      <c r="A8" s="29" t="s">
        <v>2</v>
      </c>
    </row>
    <row r="12" spans="1:2" ht="15" x14ac:dyDescent="0.2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E0D9-0EE8-403A-A4DE-06E797C5A5D3}">
  <sheetPr>
    <tabColor rgb="FF006A53"/>
  </sheetPr>
  <dimension ref="A1:X90"/>
  <sheetViews>
    <sheetView showGridLines="0" zoomScale="80" zoomScaleNormal="80" workbookViewId="0">
      <pane xSplit="1" ySplit="3" topLeftCell="B4" activePane="bottomRight" state="frozen"/>
      <selection pane="topRight"/>
      <selection pane="bottomLeft"/>
      <selection pane="bottomRight" activeCell="B4" sqref="B4"/>
    </sheetView>
  </sheetViews>
  <sheetFormatPr defaultRowHeight="15" x14ac:dyDescent="0.25"/>
  <cols>
    <col min="1" max="1" width="66.5703125" style="423" customWidth="1"/>
    <col min="2" max="6" width="13.42578125" style="358" customWidth="1"/>
    <col min="7" max="7" width="13.42578125" style="174" customWidth="1"/>
    <col min="8" max="24" width="13.42578125" style="358" customWidth="1"/>
  </cols>
  <sheetData>
    <row r="1" spans="1:24" ht="15.75" x14ac:dyDescent="0.25">
      <c r="A1" s="396" t="s">
        <v>219</v>
      </c>
      <c r="B1" s="246"/>
      <c r="G1" s="213"/>
    </row>
    <row r="2" spans="1:24" x14ac:dyDescent="0.25">
      <c r="A2" s="363" t="s">
        <v>37</v>
      </c>
      <c r="B2" s="246"/>
      <c r="C2" s="424"/>
      <c r="D2" s="424"/>
      <c r="E2" s="424"/>
      <c r="F2" s="424"/>
      <c r="G2" s="213"/>
    </row>
    <row r="3" spans="1:24" ht="15.75" x14ac:dyDescent="0.25">
      <c r="A3" s="397"/>
      <c r="B3" s="602" t="s">
        <v>57</v>
      </c>
      <c r="C3" s="603" t="s">
        <v>58</v>
      </c>
      <c r="D3" s="603" t="s">
        <v>59</v>
      </c>
      <c r="E3" s="603" t="s">
        <v>60</v>
      </c>
      <c r="F3" s="604">
        <v>2019</v>
      </c>
      <c r="G3" s="603" t="s">
        <v>61</v>
      </c>
      <c r="H3" s="603" t="s">
        <v>62</v>
      </c>
      <c r="I3" s="603" t="s">
        <v>63</v>
      </c>
      <c r="J3" s="603" t="s">
        <v>64</v>
      </c>
      <c r="K3" s="604">
        <v>2020</v>
      </c>
      <c r="L3" s="603" t="s">
        <v>65</v>
      </c>
      <c r="M3" s="603" t="s">
        <v>66</v>
      </c>
      <c r="N3" s="603" t="s">
        <v>67</v>
      </c>
      <c r="O3" s="603" t="s">
        <v>68</v>
      </c>
      <c r="P3" s="604">
        <v>2021</v>
      </c>
      <c r="Q3" s="603" t="s">
        <v>69</v>
      </c>
      <c r="R3" s="603" t="s">
        <v>70</v>
      </c>
      <c r="S3" s="603" t="s">
        <v>71</v>
      </c>
      <c r="T3" s="603" t="s">
        <v>72</v>
      </c>
      <c r="U3" s="604">
        <v>2022</v>
      </c>
      <c r="V3" s="603" t="s">
        <v>297</v>
      </c>
      <c r="W3" s="603" t="s">
        <v>309</v>
      </c>
      <c r="X3" s="603" t="s">
        <v>319</v>
      </c>
    </row>
    <row r="4" spans="1:24" ht="15.75" x14ac:dyDescent="0.25">
      <c r="A4" s="398" t="s">
        <v>220</v>
      </c>
      <c r="B4" s="399"/>
      <c r="C4" s="399"/>
      <c r="D4" s="399"/>
      <c r="E4" s="400"/>
      <c r="F4" s="401"/>
      <c r="G4" s="402"/>
      <c r="H4" s="399"/>
      <c r="I4" s="399"/>
      <c r="J4" s="399"/>
      <c r="K4" s="401"/>
      <c r="L4" s="399"/>
      <c r="M4" s="399"/>
      <c r="N4" s="399"/>
      <c r="O4" s="399"/>
      <c r="P4" s="401"/>
      <c r="Q4" s="399"/>
      <c r="R4" s="399"/>
      <c r="S4" s="399"/>
      <c r="T4" s="399"/>
      <c r="U4" s="401"/>
      <c r="V4" s="399"/>
      <c r="W4" s="399"/>
      <c r="X4" s="399"/>
    </row>
    <row r="5" spans="1:24" x14ac:dyDescent="0.25">
      <c r="A5" s="384" t="s">
        <v>28</v>
      </c>
      <c r="B5" s="177">
        <v>170.8</v>
      </c>
      <c r="C5" s="174">
        <v>223.4</v>
      </c>
      <c r="D5" s="174">
        <v>258.10000000000002</v>
      </c>
      <c r="E5" s="179">
        <v>639.1</v>
      </c>
      <c r="F5" s="175">
        <v>1291.4000000000001</v>
      </c>
      <c r="G5" s="174">
        <v>173.5</v>
      </c>
      <c r="H5" s="174">
        <v>82.1</v>
      </c>
      <c r="I5" s="174">
        <v>184.8</v>
      </c>
      <c r="J5" s="174">
        <v>315.3</v>
      </c>
      <c r="K5" s="175">
        <v>755.7</v>
      </c>
      <c r="L5" s="174">
        <v>269</v>
      </c>
      <c r="M5" s="174">
        <v>443.4</v>
      </c>
      <c r="N5" s="174">
        <v>436.6</v>
      </c>
      <c r="O5" s="174">
        <v>692.9</v>
      </c>
      <c r="P5" s="175">
        <v>1841.9</v>
      </c>
      <c r="Q5" s="174">
        <v>396.3</v>
      </c>
      <c r="R5" s="174">
        <v>489.9</v>
      </c>
      <c r="S5" s="174">
        <v>451.6</v>
      </c>
      <c r="T5" s="444">
        <v>86.1</v>
      </c>
      <c r="U5" s="175">
        <v>1423.9</v>
      </c>
      <c r="V5" s="567">
        <v>125.1</v>
      </c>
      <c r="W5" s="567">
        <v>206.2</v>
      </c>
      <c r="X5" s="567">
        <v>201</v>
      </c>
    </row>
    <row r="6" spans="1:24" ht="28.5" x14ac:dyDescent="0.25">
      <c r="A6" s="384" t="s">
        <v>221</v>
      </c>
      <c r="B6" s="177"/>
      <c r="C6" s="174"/>
      <c r="D6" s="174"/>
      <c r="E6" s="179"/>
      <c r="F6" s="175"/>
      <c r="H6" s="174"/>
      <c r="I6" s="174"/>
      <c r="J6" s="174"/>
      <c r="K6" s="175"/>
      <c r="L6" s="174"/>
      <c r="M6" s="174"/>
      <c r="N6" s="174"/>
      <c r="O6" s="174"/>
      <c r="P6" s="175"/>
      <c r="Q6" s="174"/>
      <c r="R6" s="174"/>
      <c r="S6" s="174">
        <v>0</v>
      </c>
      <c r="T6" s="444"/>
      <c r="U6" s="175">
        <v>0</v>
      </c>
      <c r="V6" s="567"/>
      <c r="W6" s="567"/>
      <c r="X6" s="567"/>
    </row>
    <row r="7" spans="1:24" x14ac:dyDescent="0.25">
      <c r="A7" s="384" t="s">
        <v>19</v>
      </c>
      <c r="B7" s="496">
        <v>105.8</v>
      </c>
      <c r="C7" s="454">
        <v>106.5</v>
      </c>
      <c r="D7" s="454">
        <v>111.6</v>
      </c>
      <c r="E7" s="497">
        <v>115.4</v>
      </c>
      <c r="F7" s="498">
        <v>439.3</v>
      </c>
      <c r="G7" s="454">
        <v>113.8</v>
      </c>
      <c r="H7" s="454">
        <v>116.4</v>
      </c>
      <c r="I7" s="454">
        <v>127.7</v>
      </c>
      <c r="J7" s="454">
        <v>143.80000000000001</v>
      </c>
      <c r="K7" s="498">
        <v>501.7</v>
      </c>
      <c r="L7" s="454">
        <v>122.1</v>
      </c>
      <c r="M7" s="454">
        <v>119.1</v>
      </c>
      <c r="N7" s="454">
        <v>122.6</v>
      </c>
      <c r="O7" s="454">
        <v>162.1</v>
      </c>
      <c r="P7" s="498">
        <v>525.9</v>
      </c>
      <c r="Q7" s="454">
        <v>149</v>
      </c>
      <c r="R7" s="454">
        <v>162.4</v>
      </c>
      <c r="S7" s="454">
        <v>142.1</v>
      </c>
      <c r="T7" s="499">
        <v>159.6</v>
      </c>
      <c r="U7" s="498">
        <v>613.1</v>
      </c>
      <c r="V7" s="568">
        <v>161.5</v>
      </c>
      <c r="W7" s="568">
        <v>154.4</v>
      </c>
      <c r="X7" s="568">
        <v>149.19999999999999</v>
      </c>
    </row>
    <row r="8" spans="1:24" x14ac:dyDescent="0.25">
      <c r="A8" s="384" t="s">
        <v>285</v>
      </c>
      <c r="B8" s="496">
        <v>4.2</v>
      </c>
      <c r="C8" s="454">
        <v>1.5</v>
      </c>
      <c r="D8" s="454">
        <v>1.5</v>
      </c>
      <c r="E8" s="497">
        <v>1.5</v>
      </c>
      <c r="F8" s="498">
        <v>8.6999999999999993</v>
      </c>
      <c r="G8" s="454">
        <v>1.5</v>
      </c>
      <c r="H8" s="454">
        <v>1.6</v>
      </c>
      <c r="I8" s="454">
        <v>1.6</v>
      </c>
      <c r="J8" s="454">
        <v>78.099999999999994</v>
      </c>
      <c r="K8" s="498">
        <v>82.8</v>
      </c>
      <c r="L8" s="454">
        <v>1.6</v>
      </c>
      <c r="M8" s="454">
        <v>1.7</v>
      </c>
      <c r="N8" s="454">
        <v>1.8</v>
      </c>
      <c r="O8" s="454">
        <v>3.2349999999999999</v>
      </c>
      <c r="P8" s="498">
        <v>8.3000000000000007</v>
      </c>
      <c r="Q8" s="454">
        <v>1.7</v>
      </c>
      <c r="R8" s="454">
        <v>1.7</v>
      </c>
      <c r="S8" s="454">
        <v>3.13</v>
      </c>
      <c r="T8" s="499">
        <v>1.2</v>
      </c>
      <c r="U8" s="498">
        <v>7.7</v>
      </c>
      <c r="V8" s="568">
        <v>1.2</v>
      </c>
      <c r="W8" s="568">
        <v>1.1000000000000001</v>
      </c>
      <c r="X8" s="568">
        <v>1.6</v>
      </c>
    </row>
    <row r="9" spans="1:24" ht="28.5" x14ac:dyDescent="0.25">
      <c r="A9" s="384" t="s">
        <v>304</v>
      </c>
      <c r="B9" s="496">
        <v>-53.5</v>
      </c>
      <c r="C9" s="454">
        <v>-60.8</v>
      </c>
      <c r="D9" s="454">
        <v>-76.8</v>
      </c>
      <c r="E9" s="497">
        <v>-55.6</v>
      </c>
      <c r="F9" s="498">
        <v>-246.7</v>
      </c>
      <c r="G9" s="454">
        <v>-52.4</v>
      </c>
      <c r="H9" s="454">
        <v>-53.3</v>
      </c>
      <c r="I9" s="454">
        <v>-73.8</v>
      </c>
      <c r="J9" s="454">
        <v>-118.5</v>
      </c>
      <c r="K9" s="498">
        <v>-298</v>
      </c>
      <c r="L9" s="454">
        <v>-72</v>
      </c>
      <c r="M9" s="454">
        <v>-60</v>
      </c>
      <c r="N9" s="454">
        <v>-66.13</v>
      </c>
      <c r="O9" s="454">
        <v>55.2</v>
      </c>
      <c r="P9" s="498">
        <v>-142.9</v>
      </c>
      <c r="Q9" s="454">
        <v>-28.4</v>
      </c>
      <c r="R9" s="454">
        <v>-58.7</v>
      </c>
      <c r="S9" s="454">
        <v>-45.8</v>
      </c>
      <c r="T9" s="499">
        <v>-69.599999999999994</v>
      </c>
      <c r="U9" s="498">
        <v>-202.5</v>
      </c>
      <c r="V9" s="568">
        <v>-23.5</v>
      </c>
      <c r="W9" s="568">
        <v>-21.9</v>
      </c>
      <c r="X9" s="568">
        <v>-33.5</v>
      </c>
    </row>
    <row r="10" spans="1:24" x14ac:dyDescent="0.25">
      <c r="A10" s="384" t="s">
        <v>20</v>
      </c>
      <c r="B10" s="496">
        <v>89</v>
      </c>
      <c r="C10" s="454">
        <v>0</v>
      </c>
      <c r="D10" s="454">
        <v>0</v>
      </c>
      <c r="E10" s="497">
        <v>0.8</v>
      </c>
      <c r="F10" s="498">
        <v>89.8</v>
      </c>
      <c r="G10" s="454">
        <v>75.2</v>
      </c>
      <c r="H10" s="454">
        <v>0</v>
      </c>
      <c r="I10" s="454">
        <v>0</v>
      </c>
      <c r="J10" s="454">
        <v>13.5</v>
      </c>
      <c r="K10" s="498">
        <v>88.7</v>
      </c>
      <c r="L10" s="454">
        <v>0</v>
      </c>
      <c r="M10" s="454">
        <v>0</v>
      </c>
      <c r="N10" s="454">
        <v>0</v>
      </c>
      <c r="O10" s="454">
        <v>0</v>
      </c>
      <c r="P10" s="498">
        <v>0</v>
      </c>
      <c r="Q10" s="454">
        <v>10.4</v>
      </c>
      <c r="R10" s="454">
        <v>26.405000000000001</v>
      </c>
      <c r="S10" s="454">
        <v>0</v>
      </c>
      <c r="T10" s="499">
        <v>21.9</v>
      </c>
      <c r="U10" s="498">
        <v>58.7</v>
      </c>
      <c r="V10" s="568">
        <v>0</v>
      </c>
      <c r="W10" s="568">
        <v>0</v>
      </c>
      <c r="X10" s="568">
        <v>0</v>
      </c>
    </row>
    <row r="11" spans="1:24" ht="28.5" x14ac:dyDescent="0.25">
      <c r="A11" s="374" t="s">
        <v>305</v>
      </c>
      <c r="B11" s="496">
        <v>-20.9</v>
      </c>
      <c r="C11" s="454">
        <v>-4.4000000000000004</v>
      </c>
      <c r="D11" s="454">
        <v>-0.9</v>
      </c>
      <c r="E11" s="497">
        <v>-2.7</v>
      </c>
      <c r="F11" s="498">
        <v>-28.9</v>
      </c>
      <c r="G11" s="454">
        <v>0.2</v>
      </c>
      <c r="H11" s="454">
        <v>-5.2</v>
      </c>
      <c r="I11" s="454">
        <v>-7.9</v>
      </c>
      <c r="J11" s="454">
        <v>-4.4000000000000004</v>
      </c>
      <c r="K11" s="498">
        <v>-17.3</v>
      </c>
      <c r="L11" s="454">
        <v>-2.7</v>
      </c>
      <c r="M11" s="454">
        <v>-12</v>
      </c>
      <c r="N11" s="454">
        <v>-12.12</v>
      </c>
      <c r="O11" s="454">
        <v>-15.1</v>
      </c>
      <c r="P11" s="498">
        <v>-41.9</v>
      </c>
      <c r="Q11" s="454">
        <v>16.7</v>
      </c>
      <c r="R11" s="454">
        <v>10.6</v>
      </c>
      <c r="S11" s="454">
        <v>1.7949999999999999</v>
      </c>
      <c r="T11" s="499">
        <v>1.4</v>
      </c>
      <c r="U11" s="498">
        <v>30.5</v>
      </c>
      <c r="V11" s="568">
        <v>0.3</v>
      </c>
      <c r="W11" s="568">
        <v>-3.3</v>
      </c>
      <c r="X11" s="568">
        <v>-0.8</v>
      </c>
    </row>
    <row r="12" spans="1:24" x14ac:dyDescent="0.25">
      <c r="A12" s="374" t="s">
        <v>286</v>
      </c>
      <c r="B12" s="496">
        <v>1.9</v>
      </c>
      <c r="C12" s="454">
        <v>9.6</v>
      </c>
      <c r="D12" s="454">
        <v>6.6</v>
      </c>
      <c r="E12" s="497">
        <v>2.2999999999999998</v>
      </c>
      <c r="F12" s="498">
        <v>20.399999999999999</v>
      </c>
      <c r="G12" s="454">
        <v>9.1</v>
      </c>
      <c r="H12" s="454">
        <v>20.8</v>
      </c>
      <c r="I12" s="454">
        <v>19.600000000000001</v>
      </c>
      <c r="J12" s="454">
        <v>-5.0999999999999996</v>
      </c>
      <c r="K12" s="498">
        <v>44.4</v>
      </c>
      <c r="L12" s="454">
        <v>0.7</v>
      </c>
      <c r="M12" s="454">
        <v>12.1</v>
      </c>
      <c r="N12" s="454">
        <v>11.7</v>
      </c>
      <c r="O12" s="454">
        <v>0</v>
      </c>
      <c r="P12" s="498">
        <v>24.5</v>
      </c>
      <c r="Q12" s="454">
        <v>3.3</v>
      </c>
      <c r="R12" s="454">
        <v>4.5</v>
      </c>
      <c r="S12" s="454">
        <v>3.72</v>
      </c>
      <c r="T12" s="499">
        <v>5.5</v>
      </c>
      <c r="U12" s="498">
        <v>17</v>
      </c>
      <c r="V12" s="568">
        <v>4</v>
      </c>
      <c r="W12" s="568">
        <v>2.4</v>
      </c>
      <c r="X12" s="568">
        <v>6.3</v>
      </c>
    </row>
    <row r="13" spans="1:24" x14ac:dyDescent="0.25">
      <c r="A13" s="374" t="s">
        <v>287</v>
      </c>
      <c r="B13" s="496">
        <v>29.3</v>
      </c>
      <c r="C13" s="454">
        <v>36.299999999999997</v>
      </c>
      <c r="D13" s="454">
        <v>33.4</v>
      </c>
      <c r="E13" s="497">
        <v>28.8</v>
      </c>
      <c r="F13" s="498">
        <v>127.8</v>
      </c>
      <c r="G13" s="454">
        <v>-1.2</v>
      </c>
      <c r="H13" s="454">
        <v>20.9</v>
      </c>
      <c r="I13" s="454">
        <v>22.1</v>
      </c>
      <c r="J13" s="454">
        <v>18.600000000000001</v>
      </c>
      <c r="K13" s="498">
        <v>60.4</v>
      </c>
      <c r="L13" s="454">
        <v>35.799999999999997</v>
      </c>
      <c r="M13" s="454">
        <v>49.4</v>
      </c>
      <c r="N13" s="454">
        <v>48.08</v>
      </c>
      <c r="O13" s="454">
        <v>51.6</v>
      </c>
      <c r="P13" s="498">
        <v>184.9</v>
      </c>
      <c r="Q13" s="454">
        <v>36.9</v>
      </c>
      <c r="R13" s="454">
        <v>45.5</v>
      </c>
      <c r="S13" s="454">
        <v>41.49</v>
      </c>
      <c r="T13" s="499">
        <v>36.4</v>
      </c>
      <c r="U13" s="498">
        <v>160.30000000000001</v>
      </c>
      <c r="V13" s="568">
        <v>18.100000000000001</v>
      </c>
      <c r="W13" s="568">
        <v>20.7</v>
      </c>
      <c r="X13" s="568">
        <v>34.200000000000003</v>
      </c>
    </row>
    <row r="14" spans="1:24" x14ac:dyDescent="0.25">
      <c r="A14" s="374" t="s">
        <v>303</v>
      </c>
      <c r="B14" s="496">
        <v>-72.7</v>
      </c>
      <c r="C14" s="454">
        <v>-21.8</v>
      </c>
      <c r="D14" s="454">
        <v>-25.8</v>
      </c>
      <c r="E14" s="497">
        <v>-40.700000000000003</v>
      </c>
      <c r="F14" s="498">
        <v>-161</v>
      </c>
      <c r="G14" s="454">
        <v>-20.6</v>
      </c>
      <c r="H14" s="454">
        <v>-19.5</v>
      </c>
      <c r="I14" s="454">
        <v>-32.4</v>
      </c>
      <c r="J14" s="454">
        <v>-53.7</v>
      </c>
      <c r="K14" s="498">
        <v>-126.2</v>
      </c>
      <c r="L14" s="454">
        <v>-83.5</v>
      </c>
      <c r="M14" s="454">
        <v>-212.1</v>
      </c>
      <c r="N14" s="454">
        <v>-163.81</v>
      </c>
      <c r="O14" s="454">
        <v>-159.19999999999999</v>
      </c>
      <c r="P14" s="498">
        <v>-618.6</v>
      </c>
      <c r="Q14" s="454">
        <v>-42.9</v>
      </c>
      <c r="R14" s="454">
        <v>-119.2</v>
      </c>
      <c r="S14" s="454">
        <v>-234</v>
      </c>
      <c r="T14" s="499">
        <v>167.1</v>
      </c>
      <c r="U14" s="498">
        <v>-229</v>
      </c>
      <c r="V14" s="568">
        <v>-141.69999999999999</v>
      </c>
      <c r="W14" s="568">
        <v>7.5</v>
      </c>
      <c r="X14" s="568">
        <v>13.4</v>
      </c>
    </row>
    <row r="15" spans="1:24" x14ac:dyDescent="0.25">
      <c r="A15" s="374" t="s">
        <v>288</v>
      </c>
      <c r="B15" s="496">
        <v>0</v>
      </c>
      <c r="C15" s="454">
        <v>0</v>
      </c>
      <c r="D15" s="454">
        <v>0</v>
      </c>
      <c r="E15" s="497">
        <v>0</v>
      </c>
      <c r="F15" s="498">
        <v>0</v>
      </c>
      <c r="G15" s="454">
        <v>0</v>
      </c>
      <c r="H15" s="454">
        <v>0</v>
      </c>
      <c r="I15" s="454">
        <v>0</v>
      </c>
      <c r="J15" s="454">
        <v>0</v>
      </c>
      <c r="K15" s="498">
        <v>0</v>
      </c>
      <c r="L15" s="454">
        <v>0</v>
      </c>
      <c r="M15" s="454">
        <v>0</v>
      </c>
      <c r="N15" s="454">
        <v>0</v>
      </c>
      <c r="O15" s="454">
        <v>-187.5</v>
      </c>
      <c r="P15" s="498">
        <v>-187.5</v>
      </c>
      <c r="Q15" s="454">
        <v>0</v>
      </c>
      <c r="R15" s="454">
        <v>0</v>
      </c>
      <c r="S15" s="454">
        <v>0</v>
      </c>
      <c r="T15" s="499">
        <v>0</v>
      </c>
      <c r="U15" s="498">
        <v>0</v>
      </c>
      <c r="V15" s="568">
        <v>0</v>
      </c>
      <c r="W15" s="568">
        <v>0</v>
      </c>
      <c r="X15" s="568">
        <v>0</v>
      </c>
    </row>
    <row r="16" spans="1:24" x14ac:dyDescent="0.25">
      <c r="A16" s="374" t="s">
        <v>329</v>
      </c>
      <c r="B16" s="496">
        <v>0</v>
      </c>
      <c r="C16" s="454">
        <v>0</v>
      </c>
      <c r="D16" s="454">
        <v>0</v>
      </c>
      <c r="E16" s="497">
        <v>0</v>
      </c>
      <c r="F16" s="498">
        <v>0</v>
      </c>
      <c r="G16" s="454">
        <v>0</v>
      </c>
      <c r="H16" s="454">
        <v>0</v>
      </c>
      <c r="I16" s="454">
        <v>0</v>
      </c>
      <c r="J16" s="454">
        <v>0</v>
      </c>
      <c r="K16" s="498">
        <v>0</v>
      </c>
      <c r="L16" s="454">
        <v>0</v>
      </c>
      <c r="M16" s="454">
        <v>0</v>
      </c>
      <c r="N16" s="454">
        <v>0</v>
      </c>
      <c r="O16" s="454">
        <v>0</v>
      </c>
      <c r="P16" s="498">
        <v>0</v>
      </c>
      <c r="Q16" s="454">
        <v>0</v>
      </c>
      <c r="R16" s="454">
        <v>0</v>
      </c>
      <c r="S16" s="454">
        <v>0</v>
      </c>
      <c r="T16" s="499">
        <v>0</v>
      </c>
      <c r="U16" s="498">
        <v>0</v>
      </c>
      <c r="V16" s="568">
        <v>0</v>
      </c>
      <c r="W16" s="568">
        <v>0</v>
      </c>
      <c r="X16" s="568">
        <v>-17.7</v>
      </c>
    </row>
    <row r="17" spans="1:24" x14ac:dyDescent="0.25">
      <c r="A17" s="374" t="s">
        <v>222</v>
      </c>
      <c r="B17" s="496">
        <v>77.2</v>
      </c>
      <c r="C17" s="454">
        <v>20.399999999999999</v>
      </c>
      <c r="D17" s="454">
        <v>48</v>
      </c>
      <c r="E17" s="497">
        <v>53.4</v>
      </c>
      <c r="F17" s="498">
        <v>199</v>
      </c>
      <c r="G17" s="454">
        <v>29.2</v>
      </c>
      <c r="H17" s="454">
        <v>23.5</v>
      </c>
      <c r="I17" s="454">
        <v>51.1</v>
      </c>
      <c r="J17" s="454">
        <v>52.2</v>
      </c>
      <c r="K17" s="498">
        <v>156</v>
      </c>
      <c r="L17" s="454">
        <v>33</v>
      </c>
      <c r="M17" s="454">
        <v>199.6</v>
      </c>
      <c r="N17" s="454">
        <v>150.19999999999999</v>
      </c>
      <c r="O17" s="454">
        <v>137.6</v>
      </c>
      <c r="P17" s="498">
        <v>520.4</v>
      </c>
      <c r="Q17" s="454">
        <v>146.69999999999999</v>
      </c>
      <c r="R17" s="454">
        <v>168.5</v>
      </c>
      <c r="S17" s="454">
        <v>54.3</v>
      </c>
      <c r="T17" s="499">
        <v>19.8</v>
      </c>
      <c r="U17" s="498">
        <v>389.3</v>
      </c>
      <c r="V17" s="568">
        <v>177.7</v>
      </c>
      <c r="W17" s="568">
        <v>5.4</v>
      </c>
      <c r="X17" s="568">
        <v>5.8</v>
      </c>
    </row>
    <row r="18" spans="1:24" x14ac:dyDescent="0.25">
      <c r="A18" s="374" t="s">
        <v>223</v>
      </c>
      <c r="B18" s="496">
        <v>4453.8</v>
      </c>
      <c r="C18" s="454">
        <v>5645.5</v>
      </c>
      <c r="D18" s="454">
        <v>5687.5</v>
      </c>
      <c r="E18" s="497">
        <v>4018.2</v>
      </c>
      <c r="F18" s="498">
        <v>19805</v>
      </c>
      <c r="G18" s="454">
        <v>3595.6</v>
      </c>
      <c r="H18" s="454">
        <v>3825.5</v>
      </c>
      <c r="I18" s="454">
        <v>4144.2</v>
      </c>
      <c r="J18" s="454">
        <v>9372.2000000000007</v>
      </c>
      <c r="K18" s="498">
        <v>20937.5</v>
      </c>
      <c r="L18" s="454">
        <v>4643.6000000000004</v>
      </c>
      <c r="M18" s="454">
        <v>3258.8</v>
      </c>
      <c r="N18" s="454">
        <v>4865.03</v>
      </c>
      <c r="O18" s="454">
        <v>4427.1000000000004</v>
      </c>
      <c r="P18" s="498">
        <v>17194.5</v>
      </c>
      <c r="Q18" s="454">
        <v>3336.1</v>
      </c>
      <c r="R18" s="454">
        <v>3934.3</v>
      </c>
      <c r="S18" s="454">
        <v>3426.5</v>
      </c>
      <c r="T18" s="499">
        <v>3830</v>
      </c>
      <c r="U18" s="498">
        <v>14526.9</v>
      </c>
      <c r="V18" s="568">
        <v>2166.6</v>
      </c>
      <c r="W18" s="568">
        <v>2189.8000000000002</v>
      </c>
      <c r="X18" s="568">
        <v>2724.6</v>
      </c>
    </row>
    <row r="19" spans="1:24" x14ac:dyDescent="0.25">
      <c r="A19" s="374" t="s">
        <v>224</v>
      </c>
      <c r="B19" s="496">
        <v>-4646.3</v>
      </c>
      <c r="C19" s="454">
        <v>-5444</v>
      </c>
      <c r="D19" s="454">
        <v>-5291.5</v>
      </c>
      <c r="E19" s="497">
        <v>-4008.1</v>
      </c>
      <c r="F19" s="498">
        <v>-19389.900000000001</v>
      </c>
      <c r="G19" s="454">
        <v>-3859.4</v>
      </c>
      <c r="H19" s="454">
        <v>-3303.3</v>
      </c>
      <c r="I19" s="454">
        <v>-4564.5</v>
      </c>
      <c r="J19" s="454">
        <v>-9540.9</v>
      </c>
      <c r="K19" s="498">
        <v>-21268.1</v>
      </c>
      <c r="L19" s="454">
        <v>-3909.3</v>
      </c>
      <c r="M19" s="454">
        <v>-3668.8</v>
      </c>
      <c r="N19" s="454">
        <v>-5134.1000000000004</v>
      </c>
      <c r="O19" s="454">
        <v>-4303.7</v>
      </c>
      <c r="P19" s="498">
        <v>-17015.900000000001</v>
      </c>
      <c r="Q19" s="454">
        <v>-3221.3</v>
      </c>
      <c r="R19" s="454">
        <v>-3763.5</v>
      </c>
      <c r="S19" s="454">
        <v>-3574.8</v>
      </c>
      <c r="T19" s="499">
        <v>-3092.2</v>
      </c>
      <c r="U19" s="498">
        <v>-13651.8</v>
      </c>
      <c r="V19" s="568">
        <v>-2494.6</v>
      </c>
      <c r="W19" s="568">
        <v>-2399.3000000000002</v>
      </c>
      <c r="X19" s="568">
        <v>-2717</v>
      </c>
    </row>
    <row r="20" spans="1:24" x14ac:dyDescent="0.25">
      <c r="A20" s="374" t="s">
        <v>225</v>
      </c>
      <c r="B20" s="496">
        <v>232.4</v>
      </c>
      <c r="C20" s="454">
        <v>-211.2</v>
      </c>
      <c r="D20" s="454">
        <v>-1.4</v>
      </c>
      <c r="E20" s="497">
        <v>-371.4</v>
      </c>
      <c r="F20" s="498">
        <v>-351.6</v>
      </c>
      <c r="G20" s="454">
        <v>281.7</v>
      </c>
      <c r="H20" s="454">
        <v>-505</v>
      </c>
      <c r="I20" s="454">
        <v>437.9</v>
      </c>
      <c r="J20" s="454">
        <v>192.2</v>
      </c>
      <c r="K20" s="498">
        <v>406.8</v>
      </c>
      <c r="L20" s="454">
        <v>-708.5</v>
      </c>
      <c r="M20" s="454">
        <v>426.7</v>
      </c>
      <c r="N20" s="454">
        <v>281.62</v>
      </c>
      <c r="O20" s="454">
        <v>-106.3</v>
      </c>
      <c r="P20" s="498">
        <v>-106.5</v>
      </c>
      <c r="Q20" s="454">
        <v>-105.3</v>
      </c>
      <c r="R20" s="454">
        <v>-154.19999999999999</v>
      </c>
      <c r="S20" s="454">
        <v>158.565</v>
      </c>
      <c r="T20" s="499">
        <v>-728.7</v>
      </c>
      <c r="U20" s="498">
        <v>-829.6</v>
      </c>
      <c r="V20" s="568">
        <v>334.8</v>
      </c>
      <c r="W20" s="568">
        <v>214.6</v>
      </c>
      <c r="X20" s="568">
        <v>-3.1</v>
      </c>
    </row>
    <row r="21" spans="1:24" x14ac:dyDescent="0.25">
      <c r="A21" s="374" t="s">
        <v>226</v>
      </c>
      <c r="B21" s="496">
        <v>0</v>
      </c>
      <c r="C21" s="454">
        <v>0</v>
      </c>
      <c r="D21" s="454">
        <v>-376.7</v>
      </c>
      <c r="E21" s="497">
        <v>376.7</v>
      </c>
      <c r="F21" s="498">
        <v>0</v>
      </c>
      <c r="G21" s="454">
        <v>0</v>
      </c>
      <c r="H21" s="454">
        <v>0</v>
      </c>
      <c r="I21" s="454">
        <v>0</v>
      </c>
      <c r="J21" s="454">
        <v>0</v>
      </c>
      <c r="K21" s="498">
        <v>0</v>
      </c>
      <c r="L21" s="454">
        <v>0</v>
      </c>
      <c r="M21" s="454">
        <v>0</v>
      </c>
      <c r="N21" s="454">
        <v>0</v>
      </c>
      <c r="O21" s="454">
        <v>0</v>
      </c>
      <c r="P21" s="498">
        <v>0</v>
      </c>
      <c r="Q21" s="454">
        <v>0</v>
      </c>
      <c r="R21" s="454">
        <v>0</v>
      </c>
      <c r="S21" s="454">
        <v>0</v>
      </c>
      <c r="T21" s="499">
        <v>0</v>
      </c>
      <c r="U21" s="498">
        <v>0</v>
      </c>
      <c r="V21" s="568">
        <v>0</v>
      </c>
      <c r="W21" s="568">
        <v>0</v>
      </c>
      <c r="X21" s="568">
        <v>0</v>
      </c>
    </row>
    <row r="22" spans="1:24" x14ac:dyDescent="0.25">
      <c r="A22" s="374" t="s">
        <v>227</v>
      </c>
      <c r="B22" s="496">
        <v>3.4</v>
      </c>
      <c r="C22" s="454">
        <v>9.4</v>
      </c>
      <c r="D22" s="454">
        <v>5.4</v>
      </c>
      <c r="E22" s="497">
        <v>2.9</v>
      </c>
      <c r="F22" s="498">
        <v>21.1</v>
      </c>
      <c r="G22" s="454">
        <v>13.3</v>
      </c>
      <c r="H22" s="454">
        <v>10.1</v>
      </c>
      <c r="I22" s="454">
        <v>5.2</v>
      </c>
      <c r="J22" s="454">
        <v>19.399999999999999</v>
      </c>
      <c r="K22" s="498">
        <v>48</v>
      </c>
      <c r="L22" s="454">
        <v>1.6</v>
      </c>
      <c r="M22" s="454">
        <v>11.3</v>
      </c>
      <c r="N22" s="454">
        <v>5.77</v>
      </c>
      <c r="O22" s="454">
        <v>12.5</v>
      </c>
      <c r="P22" s="498">
        <v>31.2</v>
      </c>
      <c r="Q22" s="454">
        <v>2.1</v>
      </c>
      <c r="R22" s="454">
        <v>2.1</v>
      </c>
      <c r="S22" s="454">
        <v>4.9000000000000004</v>
      </c>
      <c r="T22" s="499">
        <v>2.5</v>
      </c>
      <c r="U22" s="498">
        <v>11.6</v>
      </c>
      <c r="V22" s="568">
        <v>0.5</v>
      </c>
      <c r="W22" s="568">
        <v>6</v>
      </c>
      <c r="X22" s="568">
        <v>1.2</v>
      </c>
    </row>
    <row r="23" spans="1:24" x14ac:dyDescent="0.25">
      <c r="A23" s="374" t="s">
        <v>228</v>
      </c>
      <c r="B23" s="496">
        <v>-62.1</v>
      </c>
      <c r="C23" s="454">
        <v>-8.1</v>
      </c>
      <c r="D23" s="454">
        <v>-11.2</v>
      </c>
      <c r="E23" s="497">
        <v>-1.6</v>
      </c>
      <c r="F23" s="498">
        <v>-83</v>
      </c>
      <c r="G23" s="454">
        <v>-3.6</v>
      </c>
      <c r="H23" s="454">
        <v>-3</v>
      </c>
      <c r="I23" s="454">
        <v>-2.2999999999999998</v>
      </c>
      <c r="J23" s="454">
        <v>-2.2000000000000002</v>
      </c>
      <c r="K23" s="498">
        <v>-11.1</v>
      </c>
      <c r="L23" s="454">
        <v>-2.4</v>
      </c>
      <c r="M23" s="454">
        <v>-1.5</v>
      </c>
      <c r="N23" s="454">
        <v>-1.39</v>
      </c>
      <c r="O23" s="454">
        <v>-1.9</v>
      </c>
      <c r="P23" s="498">
        <v>-7.2</v>
      </c>
      <c r="Q23" s="454">
        <v>-8.9</v>
      </c>
      <c r="R23" s="454">
        <v>-5</v>
      </c>
      <c r="S23" s="454">
        <v>-1.8</v>
      </c>
      <c r="T23" s="499">
        <v>-12.5</v>
      </c>
      <c r="U23" s="498">
        <v>-28.2</v>
      </c>
      <c r="V23" s="568">
        <v>-2.1</v>
      </c>
      <c r="W23" s="568">
        <v>-6.2</v>
      </c>
      <c r="X23" s="568">
        <v>-2.4</v>
      </c>
    </row>
    <row r="24" spans="1:24" x14ac:dyDescent="0.25">
      <c r="A24" s="374" t="s">
        <v>229</v>
      </c>
      <c r="B24" s="496">
        <v>25.7</v>
      </c>
      <c r="C24" s="454">
        <v>12.8</v>
      </c>
      <c r="D24" s="454">
        <v>6.8</v>
      </c>
      <c r="E24" s="497">
        <v>1.6</v>
      </c>
      <c r="F24" s="498">
        <v>46.9</v>
      </c>
      <c r="G24" s="454">
        <v>4.9000000000000004</v>
      </c>
      <c r="H24" s="454">
        <v>4</v>
      </c>
      <c r="I24" s="454">
        <v>2.2999999999999998</v>
      </c>
      <c r="J24" s="454">
        <v>2.5</v>
      </c>
      <c r="K24" s="498">
        <v>13.7</v>
      </c>
      <c r="L24" s="454">
        <v>3</v>
      </c>
      <c r="M24" s="454">
        <v>2.5</v>
      </c>
      <c r="N24" s="454">
        <v>1.37</v>
      </c>
      <c r="O24" s="454">
        <v>1.9</v>
      </c>
      <c r="P24" s="498">
        <v>8.6999999999999993</v>
      </c>
      <c r="Q24" s="454">
        <v>20.8</v>
      </c>
      <c r="R24" s="454">
        <v>4.5</v>
      </c>
      <c r="S24" s="454">
        <v>2.1</v>
      </c>
      <c r="T24" s="499">
        <v>3</v>
      </c>
      <c r="U24" s="498">
        <v>30.4</v>
      </c>
      <c r="V24" s="568">
        <v>2.1</v>
      </c>
      <c r="W24" s="568">
        <v>5.4</v>
      </c>
      <c r="X24" s="568">
        <v>2.2999999999999998</v>
      </c>
    </row>
    <row r="25" spans="1:24" x14ac:dyDescent="0.25">
      <c r="A25" s="374" t="s">
        <v>230</v>
      </c>
      <c r="B25" s="496">
        <v>-3.4</v>
      </c>
      <c r="C25" s="454">
        <v>0</v>
      </c>
      <c r="D25" s="454">
        <v>0</v>
      </c>
      <c r="E25" s="497">
        <v>34.799999999999997</v>
      </c>
      <c r="F25" s="498">
        <v>31.4</v>
      </c>
      <c r="G25" s="454">
        <v>7.7</v>
      </c>
      <c r="H25" s="454">
        <v>-7</v>
      </c>
      <c r="I25" s="454">
        <v>-68.900000000000006</v>
      </c>
      <c r="J25" s="454">
        <v>-37.4</v>
      </c>
      <c r="K25" s="498">
        <v>-105.6</v>
      </c>
      <c r="L25" s="454">
        <v>-15.9</v>
      </c>
      <c r="M25" s="454">
        <v>-12</v>
      </c>
      <c r="N25" s="454">
        <v>-95.69</v>
      </c>
      <c r="O25" s="454">
        <v>68.900000000000006</v>
      </c>
      <c r="P25" s="498">
        <v>-54.7</v>
      </c>
      <c r="Q25" s="454">
        <v>-41.4</v>
      </c>
      <c r="R25" s="454">
        <v>115.485</v>
      </c>
      <c r="S25" s="454">
        <v>-15</v>
      </c>
      <c r="T25" s="499">
        <v>35.5</v>
      </c>
      <c r="U25" s="498">
        <v>94.6</v>
      </c>
      <c r="V25" s="568">
        <v>-5.9</v>
      </c>
      <c r="W25" s="568">
        <v>-30.6</v>
      </c>
      <c r="X25" s="568">
        <v>36.299999999999997</v>
      </c>
    </row>
    <row r="26" spans="1:24" ht="28.5" x14ac:dyDescent="0.25">
      <c r="A26" s="374" t="s">
        <v>289</v>
      </c>
      <c r="B26" s="496">
        <v>-168.9</v>
      </c>
      <c r="C26" s="454">
        <v>-290.10000000000002</v>
      </c>
      <c r="D26" s="454">
        <v>-185.6</v>
      </c>
      <c r="E26" s="497">
        <v>-176.5</v>
      </c>
      <c r="F26" s="498">
        <v>-821.1</v>
      </c>
      <c r="G26" s="454">
        <v>52.8</v>
      </c>
      <c r="H26" s="454">
        <v>223.3</v>
      </c>
      <c r="I26" s="454">
        <v>334</v>
      </c>
      <c r="J26" s="454">
        <v>-239.1</v>
      </c>
      <c r="K26" s="498">
        <v>371</v>
      </c>
      <c r="L26" s="454">
        <v>161.19999999999999</v>
      </c>
      <c r="M26" s="454">
        <v>-261.60000000000002</v>
      </c>
      <c r="N26" s="454">
        <v>-154.80000000000001</v>
      </c>
      <c r="O26" s="454">
        <v>-510.8</v>
      </c>
      <c r="P26" s="498">
        <v>-766</v>
      </c>
      <c r="Q26" s="454">
        <v>-156.1</v>
      </c>
      <c r="R26" s="454">
        <v>-353.3</v>
      </c>
      <c r="S26" s="454">
        <v>134</v>
      </c>
      <c r="T26" s="499">
        <v>-128</v>
      </c>
      <c r="U26" s="498">
        <v>-503.4</v>
      </c>
      <c r="V26" s="568">
        <v>-73.400000000000006</v>
      </c>
      <c r="W26" s="568">
        <v>-27.6</v>
      </c>
      <c r="X26" s="568">
        <v>-126.6</v>
      </c>
    </row>
    <row r="27" spans="1:24" ht="42.75" x14ac:dyDescent="0.25">
      <c r="A27" s="374" t="s">
        <v>295</v>
      </c>
      <c r="B27" s="496">
        <v>-33.9</v>
      </c>
      <c r="C27" s="454">
        <v>197.5</v>
      </c>
      <c r="D27" s="454">
        <v>-4.8</v>
      </c>
      <c r="E27" s="497">
        <v>147.9</v>
      </c>
      <c r="F27" s="498">
        <v>306.7</v>
      </c>
      <c r="G27" s="454">
        <v>-27.1</v>
      </c>
      <c r="H27" s="454">
        <v>-85.1</v>
      </c>
      <c r="I27" s="454">
        <v>13.2</v>
      </c>
      <c r="J27" s="454">
        <v>204.5</v>
      </c>
      <c r="K27" s="498">
        <v>105.5</v>
      </c>
      <c r="L27" s="454">
        <v>-245.5</v>
      </c>
      <c r="M27" s="454">
        <v>-30.1</v>
      </c>
      <c r="N27" s="454">
        <v>167.8</v>
      </c>
      <c r="O27" s="454">
        <v>212.505</v>
      </c>
      <c r="P27" s="498">
        <v>104.7</v>
      </c>
      <c r="Q27" s="454">
        <v>-108.355</v>
      </c>
      <c r="R27" s="454">
        <v>-85.9</v>
      </c>
      <c r="S27" s="454">
        <v>61.8</v>
      </c>
      <c r="T27" s="499">
        <v>196.6</v>
      </c>
      <c r="U27" s="498">
        <v>64.099999999999994</v>
      </c>
      <c r="V27" s="568">
        <v>-74</v>
      </c>
      <c r="W27" s="568">
        <v>-239.3</v>
      </c>
      <c r="X27" s="568">
        <v>19.899999999999999</v>
      </c>
    </row>
    <row r="28" spans="1:24" ht="28.5" x14ac:dyDescent="0.25">
      <c r="A28" s="374" t="s">
        <v>290</v>
      </c>
      <c r="B28" s="496">
        <v>-510.4</v>
      </c>
      <c r="C28" s="454">
        <v>-18.3</v>
      </c>
      <c r="D28" s="454">
        <v>334.2</v>
      </c>
      <c r="E28" s="497">
        <v>439.5</v>
      </c>
      <c r="F28" s="498">
        <v>245</v>
      </c>
      <c r="G28" s="454">
        <v>-606</v>
      </c>
      <c r="H28" s="454">
        <v>-210.6</v>
      </c>
      <c r="I28" s="454">
        <v>265.7</v>
      </c>
      <c r="J28" s="454">
        <v>450.8</v>
      </c>
      <c r="K28" s="498">
        <v>-100.1</v>
      </c>
      <c r="L28" s="454">
        <v>-469.2</v>
      </c>
      <c r="M28" s="454">
        <v>109.8</v>
      </c>
      <c r="N28" s="454">
        <v>535.79999999999995</v>
      </c>
      <c r="O28" s="454">
        <v>553.29</v>
      </c>
      <c r="P28" s="498">
        <v>729.7</v>
      </c>
      <c r="Q28" s="454">
        <v>-725.2</v>
      </c>
      <c r="R28" s="454">
        <v>151.4</v>
      </c>
      <c r="S28" s="454">
        <v>198.6</v>
      </c>
      <c r="T28" s="499">
        <v>373.2</v>
      </c>
      <c r="U28" s="498">
        <v>-2</v>
      </c>
      <c r="V28" s="568">
        <v>-843.5</v>
      </c>
      <c r="W28" s="568">
        <v>32.700000000000003</v>
      </c>
      <c r="X28" s="568">
        <v>142.1</v>
      </c>
    </row>
    <row r="29" spans="1:24" x14ac:dyDescent="0.25">
      <c r="A29" s="384" t="s">
        <v>231</v>
      </c>
      <c r="B29" s="496">
        <v>-11.3</v>
      </c>
      <c r="C29" s="454">
        <v>-85.9</v>
      </c>
      <c r="D29" s="454">
        <v>-35.299999999999997</v>
      </c>
      <c r="E29" s="497">
        <v>-141.9</v>
      </c>
      <c r="F29" s="498">
        <v>-274.39999999999998</v>
      </c>
      <c r="G29" s="454">
        <v>108.6</v>
      </c>
      <c r="H29" s="454">
        <v>16.8</v>
      </c>
      <c r="I29" s="454">
        <v>-6.6</v>
      </c>
      <c r="J29" s="454">
        <v>54.8</v>
      </c>
      <c r="K29" s="498">
        <v>173.6</v>
      </c>
      <c r="L29" s="454">
        <v>41.6</v>
      </c>
      <c r="M29" s="454">
        <v>41.7</v>
      </c>
      <c r="N29" s="454">
        <v>-41.17</v>
      </c>
      <c r="O29" s="454">
        <v>206.2</v>
      </c>
      <c r="P29" s="498">
        <v>248.3</v>
      </c>
      <c r="Q29" s="454">
        <v>17.7</v>
      </c>
      <c r="R29" s="454">
        <v>-77.900000000000006</v>
      </c>
      <c r="S29" s="454">
        <v>-69.400000000000006</v>
      </c>
      <c r="T29" s="499">
        <v>-3.6</v>
      </c>
      <c r="U29" s="498">
        <v>-133.19999999999999</v>
      </c>
      <c r="V29" s="568">
        <v>-56.7</v>
      </c>
      <c r="W29" s="568">
        <v>-100.6</v>
      </c>
      <c r="X29" s="568">
        <v>-7.2</v>
      </c>
    </row>
    <row r="30" spans="1:24" x14ac:dyDescent="0.25">
      <c r="A30" s="385" t="s">
        <v>232</v>
      </c>
      <c r="B30" s="500">
        <v>-2.7</v>
      </c>
      <c r="C30" s="501">
        <v>-19</v>
      </c>
      <c r="D30" s="501">
        <v>-15.1</v>
      </c>
      <c r="E30" s="502">
        <v>-15.7</v>
      </c>
      <c r="F30" s="503">
        <v>-52.5</v>
      </c>
      <c r="G30" s="500">
        <v>-25.6</v>
      </c>
      <c r="H30" s="501">
        <v>0</v>
      </c>
      <c r="I30" s="501">
        <v>13.2</v>
      </c>
      <c r="J30" s="501">
        <v>23.8</v>
      </c>
      <c r="K30" s="503">
        <v>11.4</v>
      </c>
      <c r="L30" s="501">
        <v>2.4</v>
      </c>
      <c r="M30" s="501">
        <v>2.6</v>
      </c>
      <c r="N30" s="501">
        <v>13.88</v>
      </c>
      <c r="O30" s="501">
        <v>-136.6</v>
      </c>
      <c r="P30" s="503">
        <v>-117.7</v>
      </c>
      <c r="Q30" s="501">
        <v>-93.27</v>
      </c>
      <c r="R30" s="501">
        <v>-45.3</v>
      </c>
      <c r="S30" s="501">
        <v>10</v>
      </c>
      <c r="T30" s="504">
        <v>-90.7</v>
      </c>
      <c r="U30" s="503">
        <v>-219.3</v>
      </c>
      <c r="V30" s="569">
        <v>-21.2</v>
      </c>
      <c r="W30" s="569">
        <v>-28.3</v>
      </c>
      <c r="X30" s="569">
        <v>-47.3</v>
      </c>
    </row>
    <row r="31" spans="1:24" x14ac:dyDescent="0.25">
      <c r="A31" s="136" t="s">
        <v>233</v>
      </c>
      <c r="B31" s="505">
        <v>-392.6</v>
      </c>
      <c r="C31" s="506">
        <v>99.3</v>
      </c>
      <c r="D31" s="506">
        <v>468</v>
      </c>
      <c r="E31" s="507">
        <v>1048.7</v>
      </c>
      <c r="F31" s="508">
        <v>1223.4000000000001</v>
      </c>
      <c r="G31" s="506">
        <v>-128.80000000000001</v>
      </c>
      <c r="H31" s="506">
        <v>153</v>
      </c>
      <c r="I31" s="506">
        <v>866.2</v>
      </c>
      <c r="J31" s="506">
        <v>940.4</v>
      </c>
      <c r="K31" s="508">
        <v>1830.8</v>
      </c>
      <c r="L31" s="506">
        <v>-193.4</v>
      </c>
      <c r="M31" s="506">
        <v>420.6</v>
      </c>
      <c r="N31" s="506">
        <v>973</v>
      </c>
      <c r="O31" s="506">
        <v>1164</v>
      </c>
      <c r="P31" s="508">
        <v>2364.1999999999998</v>
      </c>
      <c r="Q31" s="506">
        <v>-393.5</v>
      </c>
      <c r="R31" s="506">
        <v>454.4</v>
      </c>
      <c r="S31" s="506">
        <v>753.8</v>
      </c>
      <c r="T31" s="509">
        <v>814.5</v>
      </c>
      <c r="U31" s="508">
        <v>1629.1</v>
      </c>
      <c r="V31" s="512">
        <v>-744.8</v>
      </c>
      <c r="W31" s="512">
        <v>-10.9</v>
      </c>
      <c r="X31" s="512">
        <v>382.3</v>
      </c>
    </row>
    <row r="32" spans="1:24" x14ac:dyDescent="0.25">
      <c r="A32" s="173"/>
      <c r="B32" s="45"/>
      <c r="C32" s="46"/>
      <c r="D32" s="46"/>
      <c r="E32" s="41"/>
      <c r="F32" s="155"/>
      <c r="G32" s="46"/>
      <c r="H32" s="46"/>
      <c r="I32" s="46"/>
      <c r="J32" s="46"/>
      <c r="K32" s="155"/>
      <c r="L32" s="46"/>
      <c r="M32" s="46"/>
      <c r="N32" s="46"/>
      <c r="O32" s="46"/>
      <c r="P32" s="155"/>
      <c r="Q32" s="46"/>
      <c r="R32" s="46"/>
      <c r="S32" s="46"/>
      <c r="T32" s="428"/>
      <c r="U32" s="155"/>
      <c r="V32" s="66"/>
      <c r="W32" s="66"/>
      <c r="X32" s="66"/>
    </row>
    <row r="33" spans="1:24" ht="15.75" x14ac:dyDescent="0.25">
      <c r="A33" s="398" t="s">
        <v>234</v>
      </c>
      <c r="B33" s="399"/>
      <c r="C33" s="399"/>
      <c r="D33" s="399"/>
      <c r="E33" s="400"/>
      <c r="F33" s="401"/>
      <c r="G33" s="402"/>
      <c r="H33" s="399"/>
      <c r="I33" s="399"/>
      <c r="J33" s="399"/>
      <c r="K33" s="401"/>
      <c r="L33" s="399"/>
      <c r="M33" s="399"/>
      <c r="N33" s="399"/>
      <c r="O33" s="399"/>
      <c r="P33" s="401"/>
      <c r="Q33" s="399"/>
      <c r="R33" s="399"/>
      <c r="S33" s="399"/>
      <c r="T33" s="445"/>
      <c r="U33" s="401"/>
      <c r="V33" s="399"/>
      <c r="W33" s="399"/>
      <c r="X33" s="399"/>
    </row>
    <row r="34" spans="1:24" ht="16.5" x14ac:dyDescent="0.25">
      <c r="A34" s="374" t="s">
        <v>235</v>
      </c>
      <c r="B34" s="496">
        <v>-57</v>
      </c>
      <c r="C34" s="454">
        <v>-67.2</v>
      </c>
      <c r="D34" s="454">
        <v>-71.8</v>
      </c>
      <c r="E34" s="497">
        <v>-97.5</v>
      </c>
      <c r="F34" s="498">
        <v>-293.5</v>
      </c>
      <c r="G34" s="454">
        <v>-62.2</v>
      </c>
      <c r="H34" s="454">
        <v>-71.900000000000006</v>
      </c>
      <c r="I34" s="454">
        <v>-56.4</v>
      </c>
      <c r="J34" s="454">
        <v>-76.099999999999994</v>
      </c>
      <c r="K34" s="498">
        <v>-266.60000000000002</v>
      </c>
      <c r="L34" s="454">
        <v>-29.6</v>
      </c>
      <c r="M34" s="454">
        <v>-46.3</v>
      </c>
      <c r="N34" s="454">
        <v>-45.5</v>
      </c>
      <c r="O34" s="454">
        <v>-88.4</v>
      </c>
      <c r="P34" s="498">
        <v>-209.8</v>
      </c>
      <c r="Q34" s="454">
        <v>-42.1</v>
      </c>
      <c r="R34" s="454">
        <v>-54.7</v>
      </c>
      <c r="S34" s="454">
        <v>-64.3</v>
      </c>
      <c r="T34" s="499">
        <v>-99</v>
      </c>
      <c r="U34" s="498">
        <v>-260.10000000000002</v>
      </c>
      <c r="V34" s="568">
        <v>-60.3</v>
      </c>
      <c r="W34" s="568">
        <v>-74.7</v>
      </c>
      <c r="X34" s="568">
        <v>-76.3</v>
      </c>
    </row>
    <row r="35" spans="1:24" ht="28.5" x14ac:dyDescent="0.25">
      <c r="A35" s="384" t="s">
        <v>236</v>
      </c>
      <c r="B35" s="496">
        <v>-2.1</v>
      </c>
      <c r="C35" s="454">
        <v>0</v>
      </c>
      <c r="D35" s="454">
        <v>-12.7</v>
      </c>
      <c r="E35" s="497">
        <v>-341.1</v>
      </c>
      <c r="F35" s="498">
        <v>-355.9</v>
      </c>
      <c r="G35" s="454">
        <v>-25.9</v>
      </c>
      <c r="H35" s="454">
        <v>0</v>
      </c>
      <c r="I35" s="454">
        <v>0</v>
      </c>
      <c r="J35" s="454">
        <v>-1.9</v>
      </c>
      <c r="K35" s="498">
        <v>-27.8</v>
      </c>
      <c r="L35" s="454">
        <v>-2.7</v>
      </c>
      <c r="M35" s="454">
        <v>-55.2</v>
      </c>
      <c r="N35" s="454">
        <v>-13.5</v>
      </c>
      <c r="O35" s="454">
        <v>-710.1</v>
      </c>
      <c r="P35" s="498">
        <v>-781.5</v>
      </c>
      <c r="Q35" s="454">
        <v>-16.8</v>
      </c>
      <c r="R35" s="454">
        <v>-28.585000000000001</v>
      </c>
      <c r="S35" s="454">
        <v>-14.8</v>
      </c>
      <c r="T35" s="499">
        <v>-113.4</v>
      </c>
      <c r="U35" s="498">
        <v>-173.6</v>
      </c>
      <c r="V35" s="568">
        <v>-44.7</v>
      </c>
      <c r="W35" s="568">
        <v>-120.9</v>
      </c>
      <c r="X35" s="568">
        <v>-4.7</v>
      </c>
    </row>
    <row r="36" spans="1:24" x14ac:dyDescent="0.25">
      <c r="A36" s="374" t="s">
        <v>237</v>
      </c>
      <c r="B36" s="496">
        <v>-23.6</v>
      </c>
      <c r="C36" s="454">
        <v>-11.6</v>
      </c>
      <c r="D36" s="454">
        <v>-49.5</v>
      </c>
      <c r="E36" s="497">
        <v>-21.3</v>
      </c>
      <c r="F36" s="498">
        <v>-106</v>
      </c>
      <c r="G36" s="454">
        <v>-32.200000000000003</v>
      </c>
      <c r="H36" s="454">
        <v>-19</v>
      </c>
      <c r="I36" s="454">
        <v>-20.9</v>
      </c>
      <c r="J36" s="454">
        <v>-74.3</v>
      </c>
      <c r="K36" s="498">
        <v>-146.4</v>
      </c>
      <c r="L36" s="454">
        <v>-168.4</v>
      </c>
      <c r="M36" s="454">
        <v>-77.3</v>
      </c>
      <c r="N36" s="454">
        <v>-155.19999999999999</v>
      </c>
      <c r="O36" s="454">
        <v>66.400000000000006</v>
      </c>
      <c r="P36" s="498">
        <v>-334.5</v>
      </c>
      <c r="Q36" s="454">
        <v>-44.4</v>
      </c>
      <c r="R36" s="454">
        <v>-176.10499999999999</v>
      </c>
      <c r="S36" s="454">
        <v>-101.63500000000001</v>
      </c>
      <c r="T36" s="499">
        <v>-63.1</v>
      </c>
      <c r="U36" s="498">
        <v>-385.2</v>
      </c>
      <c r="V36" s="568">
        <v>-29</v>
      </c>
      <c r="W36" s="568">
        <v>-30.8</v>
      </c>
      <c r="X36" s="568">
        <v>-45.6</v>
      </c>
    </row>
    <row r="37" spans="1:24" x14ac:dyDescent="0.25">
      <c r="A37" s="374" t="s">
        <v>238</v>
      </c>
      <c r="B37" s="496">
        <v>6</v>
      </c>
      <c r="C37" s="454">
        <v>4.3</v>
      </c>
      <c r="D37" s="454">
        <v>10.7</v>
      </c>
      <c r="E37" s="497">
        <v>12.3</v>
      </c>
      <c r="F37" s="498">
        <v>33.299999999999997</v>
      </c>
      <c r="G37" s="454">
        <v>19</v>
      </c>
      <c r="H37" s="454">
        <v>45</v>
      </c>
      <c r="I37" s="454">
        <v>2.4</v>
      </c>
      <c r="J37" s="454">
        <v>22.3</v>
      </c>
      <c r="K37" s="498">
        <v>88.7</v>
      </c>
      <c r="L37" s="454">
        <v>6.8</v>
      </c>
      <c r="M37" s="454">
        <v>29.4</v>
      </c>
      <c r="N37" s="454">
        <v>27.6</v>
      </c>
      <c r="O37" s="454">
        <v>12.1</v>
      </c>
      <c r="P37" s="498">
        <v>75.900000000000006</v>
      </c>
      <c r="Q37" s="454">
        <v>12.1</v>
      </c>
      <c r="R37" s="454">
        <v>29.905000000000001</v>
      </c>
      <c r="S37" s="454">
        <v>4.7</v>
      </c>
      <c r="T37" s="499">
        <v>40.5</v>
      </c>
      <c r="U37" s="498">
        <v>87.2</v>
      </c>
      <c r="V37" s="568">
        <v>14.8</v>
      </c>
      <c r="W37" s="568">
        <v>6</v>
      </c>
      <c r="X37" s="568">
        <v>7.1</v>
      </c>
    </row>
    <row r="38" spans="1:24" x14ac:dyDescent="0.25">
      <c r="A38" s="247" t="s">
        <v>330</v>
      </c>
      <c r="B38" s="496">
        <v>0</v>
      </c>
      <c r="C38" s="454">
        <v>0</v>
      </c>
      <c r="D38" s="454">
        <v>0</v>
      </c>
      <c r="E38" s="497">
        <v>0</v>
      </c>
      <c r="F38" s="498">
        <v>0</v>
      </c>
      <c r="G38" s="454">
        <v>0</v>
      </c>
      <c r="H38" s="454">
        <v>0</v>
      </c>
      <c r="I38" s="454">
        <v>0</v>
      </c>
      <c r="J38" s="454">
        <v>0</v>
      </c>
      <c r="K38" s="498">
        <v>0</v>
      </c>
      <c r="L38" s="454">
        <v>0</v>
      </c>
      <c r="M38" s="454">
        <v>0</v>
      </c>
      <c r="N38" s="454">
        <v>0</v>
      </c>
      <c r="O38" s="454">
        <v>0</v>
      </c>
      <c r="P38" s="498">
        <v>0</v>
      </c>
      <c r="Q38" s="454">
        <v>0</v>
      </c>
      <c r="R38" s="454">
        <v>0</v>
      </c>
      <c r="S38" s="454">
        <v>0</v>
      </c>
      <c r="T38" s="499">
        <v>0</v>
      </c>
      <c r="U38" s="498">
        <v>0</v>
      </c>
      <c r="V38" s="568">
        <v>0</v>
      </c>
      <c r="W38" s="568">
        <v>0</v>
      </c>
      <c r="X38" s="568">
        <v>-103.3</v>
      </c>
    </row>
    <row r="39" spans="1:24" x14ac:dyDescent="0.25">
      <c r="A39" s="247" t="s">
        <v>331</v>
      </c>
      <c r="B39" s="496">
        <v>0</v>
      </c>
      <c r="C39" s="454">
        <v>0</v>
      </c>
      <c r="D39" s="454">
        <v>0</v>
      </c>
      <c r="E39" s="497">
        <v>0</v>
      </c>
      <c r="F39" s="498">
        <v>0</v>
      </c>
      <c r="G39" s="454">
        <v>0</v>
      </c>
      <c r="H39" s="454">
        <v>0</v>
      </c>
      <c r="I39" s="454">
        <v>0</v>
      </c>
      <c r="J39" s="454">
        <v>0</v>
      </c>
      <c r="K39" s="498">
        <v>0</v>
      </c>
      <c r="L39" s="454">
        <v>0</v>
      </c>
      <c r="M39" s="454">
        <v>0</v>
      </c>
      <c r="N39" s="454">
        <v>0</v>
      </c>
      <c r="O39" s="454">
        <v>0</v>
      </c>
      <c r="P39" s="498">
        <v>0</v>
      </c>
      <c r="Q39" s="454">
        <v>0</v>
      </c>
      <c r="R39" s="454">
        <v>0</v>
      </c>
      <c r="S39" s="454">
        <v>0</v>
      </c>
      <c r="T39" s="499">
        <v>0</v>
      </c>
      <c r="U39" s="498">
        <v>0</v>
      </c>
      <c r="V39" s="568">
        <v>0</v>
      </c>
      <c r="W39" s="568">
        <v>0</v>
      </c>
      <c r="X39" s="568">
        <v>55.6</v>
      </c>
    </row>
    <row r="40" spans="1:24" x14ac:dyDescent="0.25">
      <c r="A40" s="384" t="s">
        <v>239</v>
      </c>
      <c r="B40" s="496">
        <v>0</v>
      </c>
      <c r="C40" s="454">
        <v>0</v>
      </c>
      <c r="D40" s="454">
        <v>0</v>
      </c>
      <c r="E40" s="497">
        <v>0</v>
      </c>
      <c r="F40" s="498">
        <v>0</v>
      </c>
      <c r="G40" s="454">
        <v>0</v>
      </c>
      <c r="H40" s="454">
        <v>0</v>
      </c>
      <c r="I40" s="454">
        <v>0</v>
      </c>
      <c r="J40" s="454">
        <v>0</v>
      </c>
      <c r="K40" s="498">
        <v>0</v>
      </c>
      <c r="L40" s="454">
        <v>0</v>
      </c>
      <c r="M40" s="454">
        <v>0</v>
      </c>
      <c r="N40" s="454">
        <v>0</v>
      </c>
      <c r="O40" s="454">
        <v>0</v>
      </c>
      <c r="P40" s="498">
        <v>0</v>
      </c>
      <c r="Q40" s="454">
        <v>0</v>
      </c>
      <c r="R40" s="454">
        <v>0</v>
      </c>
      <c r="S40" s="454">
        <v>-100.4</v>
      </c>
      <c r="T40" s="499">
        <v>0</v>
      </c>
      <c r="U40" s="498">
        <v>-100.4</v>
      </c>
      <c r="V40" s="568">
        <v>0</v>
      </c>
      <c r="W40" s="568">
        <v>0</v>
      </c>
      <c r="X40" s="568">
        <v>0</v>
      </c>
    </row>
    <row r="41" spans="1:24" x14ac:dyDescent="0.25">
      <c r="A41" s="384" t="s">
        <v>240</v>
      </c>
      <c r="B41" s="496">
        <v>0</v>
      </c>
      <c r="C41" s="454">
        <v>0</v>
      </c>
      <c r="D41" s="454">
        <v>0</v>
      </c>
      <c r="E41" s="497">
        <v>0</v>
      </c>
      <c r="F41" s="498">
        <v>0</v>
      </c>
      <c r="G41" s="454">
        <v>0</v>
      </c>
      <c r="H41" s="454">
        <v>0</v>
      </c>
      <c r="I41" s="454">
        <v>0</v>
      </c>
      <c r="J41" s="454">
        <v>0</v>
      </c>
      <c r="K41" s="498">
        <v>0</v>
      </c>
      <c r="L41" s="454">
        <v>0</v>
      </c>
      <c r="M41" s="454">
        <v>0</v>
      </c>
      <c r="N41" s="454">
        <v>0</v>
      </c>
      <c r="O41" s="454">
        <v>-220</v>
      </c>
      <c r="P41" s="498">
        <v>-220</v>
      </c>
      <c r="Q41" s="454">
        <v>0</v>
      </c>
      <c r="R41" s="454">
        <v>0</v>
      </c>
      <c r="S41" s="454">
        <v>0</v>
      </c>
      <c r="T41" s="499">
        <v>-0.3</v>
      </c>
      <c r="U41" s="498">
        <v>-0.3</v>
      </c>
      <c r="V41" s="568">
        <v>0</v>
      </c>
      <c r="W41" s="568">
        <v>0</v>
      </c>
      <c r="X41" s="568">
        <v>0</v>
      </c>
    </row>
    <row r="42" spans="1:24" ht="28.5" x14ac:dyDescent="0.25">
      <c r="A42" s="384" t="s">
        <v>241</v>
      </c>
      <c r="B42" s="496">
        <v>0</v>
      </c>
      <c r="C42" s="454">
        <v>0</v>
      </c>
      <c r="D42" s="454">
        <v>0</v>
      </c>
      <c r="E42" s="497">
        <v>0</v>
      </c>
      <c r="F42" s="498">
        <v>0</v>
      </c>
      <c r="G42" s="454">
        <v>0</v>
      </c>
      <c r="H42" s="454">
        <v>0</v>
      </c>
      <c r="I42" s="454">
        <v>0</v>
      </c>
      <c r="J42" s="454">
        <v>0</v>
      </c>
      <c r="K42" s="498">
        <v>0</v>
      </c>
      <c r="L42" s="454">
        <v>0</v>
      </c>
      <c r="M42" s="454">
        <v>0</v>
      </c>
      <c r="N42" s="454">
        <v>0</v>
      </c>
      <c r="O42" s="454">
        <v>212.7</v>
      </c>
      <c r="P42" s="498">
        <v>212.7</v>
      </c>
      <c r="Q42" s="454">
        <v>0</v>
      </c>
      <c r="R42" s="454">
        <v>0</v>
      </c>
      <c r="S42" s="454">
        <v>0</v>
      </c>
      <c r="T42" s="499">
        <v>0</v>
      </c>
      <c r="U42" s="498">
        <v>0</v>
      </c>
      <c r="V42" s="568">
        <v>0</v>
      </c>
      <c r="W42" s="568">
        <v>0</v>
      </c>
      <c r="X42" s="568">
        <v>0</v>
      </c>
    </row>
    <row r="43" spans="1:24" ht="28.5" x14ac:dyDescent="0.25">
      <c r="A43" s="374" t="s">
        <v>242</v>
      </c>
      <c r="B43" s="496">
        <v>0</v>
      </c>
      <c r="C43" s="454">
        <v>0</v>
      </c>
      <c r="D43" s="454">
        <v>0</v>
      </c>
      <c r="E43" s="497">
        <v>0</v>
      </c>
      <c r="F43" s="498">
        <v>0</v>
      </c>
      <c r="G43" s="454">
        <v>0</v>
      </c>
      <c r="H43" s="454">
        <v>0</v>
      </c>
      <c r="I43" s="454">
        <v>0</v>
      </c>
      <c r="J43" s="454">
        <v>-402.5</v>
      </c>
      <c r="K43" s="498">
        <v>-402.5</v>
      </c>
      <c r="L43" s="454">
        <v>0</v>
      </c>
      <c r="M43" s="454">
        <v>0</v>
      </c>
      <c r="N43" s="454">
        <v>0</v>
      </c>
      <c r="O43" s="454">
        <v>0</v>
      </c>
      <c r="P43" s="498">
        <v>0</v>
      </c>
      <c r="Q43" s="454">
        <v>0</v>
      </c>
      <c r="R43" s="454">
        <v>0</v>
      </c>
      <c r="S43" s="454">
        <v>0</v>
      </c>
      <c r="T43" s="499">
        <v>0</v>
      </c>
      <c r="U43" s="498">
        <v>0</v>
      </c>
      <c r="V43" s="568">
        <v>0</v>
      </c>
      <c r="W43" s="568">
        <v>0</v>
      </c>
      <c r="X43" s="568">
        <v>0</v>
      </c>
    </row>
    <row r="44" spans="1:24" x14ac:dyDescent="0.25">
      <c r="A44" s="374" t="s">
        <v>243</v>
      </c>
      <c r="B44" s="500">
        <v>2.8</v>
      </c>
      <c r="C44" s="501">
        <v>0.3</v>
      </c>
      <c r="D44" s="501">
        <v>-0.3</v>
      </c>
      <c r="E44" s="502">
        <v>-1.7</v>
      </c>
      <c r="F44" s="503">
        <v>1.1000000000000001</v>
      </c>
      <c r="G44" s="500">
        <v>9.1</v>
      </c>
      <c r="H44" s="501">
        <v>2.2000000000000002</v>
      </c>
      <c r="I44" s="501">
        <v>4.4000000000000004</v>
      </c>
      <c r="J44" s="501">
        <v>-5.2</v>
      </c>
      <c r="K44" s="503">
        <v>10.5</v>
      </c>
      <c r="L44" s="501">
        <v>0</v>
      </c>
      <c r="M44" s="501">
        <v>-1.2</v>
      </c>
      <c r="N44" s="501">
        <v>-24.3</v>
      </c>
      <c r="O44" s="501">
        <v>1.8</v>
      </c>
      <c r="P44" s="503">
        <v>-23.7</v>
      </c>
      <c r="Q44" s="501">
        <v>-4.5</v>
      </c>
      <c r="R44" s="501">
        <v>-3.87</v>
      </c>
      <c r="S44" s="501">
        <v>1.6</v>
      </c>
      <c r="T44" s="504">
        <v>6.8</v>
      </c>
      <c r="U44" s="503">
        <v>0</v>
      </c>
      <c r="V44" s="569">
        <v>4.0999999999999996</v>
      </c>
      <c r="W44" s="569">
        <v>-33.799999999999997</v>
      </c>
      <c r="X44" s="569">
        <v>-0.6</v>
      </c>
    </row>
    <row r="45" spans="1:24" x14ac:dyDescent="0.25">
      <c r="A45" s="319" t="s">
        <v>244</v>
      </c>
      <c r="B45" s="505">
        <v>-73.900000000000006</v>
      </c>
      <c r="C45" s="506">
        <v>-74.2</v>
      </c>
      <c r="D45" s="506">
        <v>-123.6</v>
      </c>
      <c r="E45" s="507">
        <v>-449.3</v>
      </c>
      <c r="F45" s="508">
        <v>-721</v>
      </c>
      <c r="G45" s="506">
        <v>-92.2</v>
      </c>
      <c r="H45" s="506">
        <v>-43.7</v>
      </c>
      <c r="I45" s="506">
        <v>-70.5</v>
      </c>
      <c r="J45" s="506">
        <v>-537.70000000000005</v>
      </c>
      <c r="K45" s="508">
        <v>-744.1</v>
      </c>
      <c r="L45" s="506">
        <v>-193.9</v>
      </c>
      <c r="M45" s="506">
        <v>-150.6</v>
      </c>
      <c r="N45" s="506">
        <v>-210.9</v>
      </c>
      <c r="O45" s="506">
        <v>-725.5</v>
      </c>
      <c r="P45" s="508">
        <v>-1280.9000000000001</v>
      </c>
      <c r="Q45" s="506">
        <v>-95.6</v>
      </c>
      <c r="R45" s="506">
        <v>-233.3</v>
      </c>
      <c r="S45" s="506">
        <v>-274.8</v>
      </c>
      <c r="T45" s="509">
        <v>-228.5</v>
      </c>
      <c r="U45" s="508">
        <v>-832.4</v>
      </c>
      <c r="V45" s="512">
        <v>-115.1</v>
      </c>
      <c r="W45" s="512">
        <v>-254.3</v>
      </c>
      <c r="X45" s="512">
        <v>-167.8</v>
      </c>
    </row>
    <row r="46" spans="1:24" x14ac:dyDescent="0.25">
      <c r="A46" s="48"/>
      <c r="B46" s="45"/>
      <c r="C46" s="46"/>
      <c r="D46" s="46"/>
      <c r="E46" s="41"/>
      <c r="F46" s="155"/>
      <c r="G46" s="46"/>
      <c r="H46" s="46"/>
      <c r="I46" s="46"/>
      <c r="J46" s="46"/>
      <c r="K46" s="155"/>
      <c r="L46" s="46"/>
      <c r="M46" s="46"/>
      <c r="N46" s="46"/>
      <c r="O46" s="46"/>
      <c r="P46" s="155"/>
      <c r="Q46" s="46"/>
      <c r="R46" s="46"/>
      <c r="S46" s="46"/>
      <c r="T46" s="428"/>
      <c r="U46" s="155"/>
      <c r="V46" s="66"/>
      <c r="W46" s="66"/>
      <c r="X46" s="66"/>
    </row>
    <row r="47" spans="1:24" ht="15.75" x14ac:dyDescent="0.25">
      <c r="A47" s="398" t="s">
        <v>245</v>
      </c>
      <c r="B47" s="399"/>
      <c r="C47" s="399"/>
      <c r="D47" s="399"/>
      <c r="E47" s="400"/>
      <c r="F47" s="401"/>
      <c r="G47" s="402"/>
      <c r="H47" s="399"/>
      <c r="I47" s="399"/>
      <c r="J47" s="399"/>
      <c r="K47" s="401"/>
      <c r="L47" s="399"/>
      <c r="M47" s="399"/>
      <c r="N47" s="399"/>
      <c r="O47" s="399"/>
      <c r="P47" s="401"/>
      <c r="Q47" s="399"/>
      <c r="R47" s="399"/>
      <c r="S47" s="399"/>
      <c r="T47" s="445"/>
      <c r="U47" s="401"/>
      <c r="V47" s="399"/>
      <c r="W47" s="399"/>
      <c r="X47" s="399"/>
    </row>
    <row r="48" spans="1:24" x14ac:dyDescent="0.25">
      <c r="A48" s="374" t="s">
        <v>246</v>
      </c>
      <c r="B48" s="496">
        <v>300</v>
      </c>
      <c r="C48" s="454">
        <v>0</v>
      </c>
      <c r="D48" s="454">
        <v>0</v>
      </c>
      <c r="E48" s="497">
        <v>0</v>
      </c>
      <c r="F48" s="498">
        <v>300</v>
      </c>
      <c r="G48" s="454">
        <v>0</v>
      </c>
      <c r="H48" s="454">
        <v>0</v>
      </c>
      <c r="I48" s="454">
        <v>0</v>
      </c>
      <c r="J48" s="454">
        <v>0</v>
      </c>
      <c r="K48" s="498">
        <v>0</v>
      </c>
      <c r="L48" s="454">
        <v>0</v>
      </c>
      <c r="M48" s="454">
        <v>0</v>
      </c>
      <c r="N48" s="454">
        <v>0</v>
      </c>
      <c r="O48" s="454">
        <v>0</v>
      </c>
      <c r="P48" s="498">
        <v>0</v>
      </c>
      <c r="Q48" s="454">
        <v>0</v>
      </c>
      <c r="R48" s="454">
        <v>0</v>
      </c>
      <c r="S48" s="454">
        <v>0</v>
      </c>
      <c r="T48" s="499">
        <v>0</v>
      </c>
      <c r="U48" s="498">
        <v>0</v>
      </c>
      <c r="V48" s="568">
        <v>0</v>
      </c>
      <c r="W48" s="568">
        <v>0</v>
      </c>
      <c r="X48" s="568">
        <v>748.7</v>
      </c>
    </row>
    <row r="49" spans="1:24" x14ac:dyDescent="0.25">
      <c r="A49" s="374" t="s">
        <v>247</v>
      </c>
      <c r="B49" s="496">
        <v>-300</v>
      </c>
      <c r="C49" s="454">
        <v>0</v>
      </c>
      <c r="D49" s="454">
        <v>0</v>
      </c>
      <c r="E49" s="497">
        <v>0</v>
      </c>
      <c r="F49" s="498">
        <v>-300</v>
      </c>
      <c r="G49" s="454">
        <v>0</v>
      </c>
      <c r="H49" s="454">
        <v>0</v>
      </c>
      <c r="I49" s="454">
        <v>0</v>
      </c>
      <c r="J49" s="454">
        <v>0</v>
      </c>
      <c r="K49" s="498">
        <v>0</v>
      </c>
      <c r="L49" s="454">
        <v>0</v>
      </c>
      <c r="M49" s="454">
        <v>0</v>
      </c>
      <c r="N49" s="454">
        <v>0</v>
      </c>
      <c r="O49" s="454">
        <v>-300</v>
      </c>
      <c r="P49" s="498">
        <v>-300</v>
      </c>
      <c r="Q49" s="454">
        <v>0</v>
      </c>
      <c r="R49" s="454">
        <v>0</v>
      </c>
      <c r="S49" s="454">
        <v>0</v>
      </c>
      <c r="T49" s="499">
        <v>0</v>
      </c>
      <c r="U49" s="498">
        <v>0</v>
      </c>
      <c r="V49" s="568">
        <v>0</v>
      </c>
      <c r="W49" s="568">
        <v>0</v>
      </c>
      <c r="X49" s="568">
        <v>-437.5</v>
      </c>
    </row>
    <row r="50" spans="1:24" x14ac:dyDescent="0.25">
      <c r="A50" s="374" t="s">
        <v>296</v>
      </c>
      <c r="B50" s="496">
        <v>507</v>
      </c>
      <c r="C50" s="454">
        <v>1089</v>
      </c>
      <c r="D50" s="454">
        <v>1087</v>
      </c>
      <c r="E50" s="497">
        <v>926</v>
      </c>
      <c r="F50" s="498">
        <v>3609</v>
      </c>
      <c r="G50" s="454">
        <v>331.7</v>
      </c>
      <c r="H50" s="454">
        <v>504</v>
      </c>
      <c r="I50" s="454">
        <v>0</v>
      </c>
      <c r="J50" s="454">
        <v>0</v>
      </c>
      <c r="K50" s="498">
        <v>835.7</v>
      </c>
      <c r="L50" s="454">
        <v>0</v>
      </c>
      <c r="M50" s="454">
        <v>0</v>
      </c>
      <c r="N50" s="454">
        <v>0</v>
      </c>
      <c r="O50" s="454">
        <v>26.6</v>
      </c>
      <c r="P50" s="498">
        <v>26.6</v>
      </c>
      <c r="Q50" s="454">
        <v>210</v>
      </c>
      <c r="R50" s="511">
        <v>570</v>
      </c>
      <c r="S50" s="511">
        <v>533</v>
      </c>
      <c r="T50" s="511">
        <v>520</v>
      </c>
      <c r="U50" s="498">
        <v>1833</v>
      </c>
      <c r="V50" s="568">
        <v>1660</v>
      </c>
      <c r="W50" s="570">
        <v>1546</v>
      </c>
      <c r="X50" s="570">
        <v>630</v>
      </c>
    </row>
    <row r="51" spans="1:24" x14ac:dyDescent="0.25">
      <c r="A51" s="374" t="s">
        <v>248</v>
      </c>
      <c r="B51" s="496">
        <v>-171</v>
      </c>
      <c r="C51" s="454">
        <v>-1195</v>
      </c>
      <c r="D51" s="454">
        <v>-1265</v>
      </c>
      <c r="E51" s="497">
        <v>-978</v>
      </c>
      <c r="F51" s="498">
        <v>-3609</v>
      </c>
      <c r="G51" s="454">
        <v>-331.7</v>
      </c>
      <c r="H51" s="454">
        <v>-53</v>
      </c>
      <c r="I51" s="454">
        <v>-451</v>
      </c>
      <c r="J51" s="454">
        <v>0</v>
      </c>
      <c r="K51" s="498">
        <v>-835.7</v>
      </c>
      <c r="L51" s="454">
        <v>0</v>
      </c>
      <c r="M51" s="454">
        <v>0</v>
      </c>
      <c r="N51" s="454">
        <v>0</v>
      </c>
      <c r="O51" s="454">
        <v>0</v>
      </c>
      <c r="P51" s="498">
        <v>0</v>
      </c>
      <c r="Q51" s="454">
        <v>0</v>
      </c>
      <c r="R51" s="454">
        <v>-470</v>
      </c>
      <c r="S51" s="511">
        <v>-560</v>
      </c>
      <c r="T51" s="511">
        <v>-625</v>
      </c>
      <c r="U51" s="498">
        <v>-1655</v>
      </c>
      <c r="V51" s="568">
        <v>-629</v>
      </c>
      <c r="W51" s="568">
        <v>-2172</v>
      </c>
      <c r="X51" s="568">
        <v>-540</v>
      </c>
    </row>
    <row r="52" spans="1:24" x14ac:dyDescent="0.25">
      <c r="A52" s="374" t="s">
        <v>249</v>
      </c>
      <c r="B52" s="496">
        <v>0</v>
      </c>
      <c r="C52" s="454">
        <v>0</v>
      </c>
      <c r="D52" s="454">
        <v>0</v>
      </c>
      <c r="E52" s="497">
        <v>0</v>
      </c>
      <c r="F52" s="498">
        <v>0</v>
      </c>
      <c r="G52" s="454">
        <v>0</v>
      </c>
      <c r="H52" s="454">
        <v>0</v>
      </c>
      <c r="I52" s="454">
        <v>0</v>
      </c>
      <c r="J52" s="454">
        <v>-499.7</v>
      </c>
      <c r="K52" s="498">
        <v>-499.7</v>
      </c>
      <c r="L52" s="454">
        <v>0</v>
      </c>
      <c r="M52" s="454">
        <v>0</v>
      </c>
      <c r="N52" s="454">
        <v>0</v>
      </c>
      <c r="O52" s="454">
        <v>0</v>
      </c>
      <c r="P52" s="498">
        <v>0</v>
      </c>
      <c r="Q52" s="454">
        <v>0</v>
      </c>
      <c r="R52" s="454">
        <v>0</v>
      </c>
      <c r="S52" s="454">
        <v>0</v>
      </c>
      <c r="T52" s="499">
        <v>0</v>
      </c>
      <c r="U52" s="498">
        <v>0</v>
      </c>
      <c r="V52" s="568">
        <v>0</v>
      </c>
      <c r="W52" s="568">
        <v>0</v>
      </c>
      <c r="X52" s="568">
        <v>0</v>
      </c>
    </row>
    <row r="53" spans="1:24" ht="28.5" x14ac:dyDescent="0.25">
      <c r="A53" s="374" t="s">
        <v>294</v>
      </c>
      <c r="B53" s="496">
        <v>0</v>
      </c>
      <c r="C53" s="454">
        <v>0</v>
      </c>
      <c r="D53" s="454">
        <v>0</v>
      </c>
      <c r="E53" s="497">
        <v>0</v>
      </c>
      <c r="F53" s="498">
        <v>0</v>
      </c>
      <c r="G53" s="454">
        <v>0</v>
      </c>
      <c r="H53" s="454">
        <v>0</v>
      </c>
      <c r="I53" s="454">
        <v>0</v>
      </c>
      <c r="J53" s="454">
        <v>393.7</v>
      </c>
      <c r="K53" s="498">
        <v>393.7</v>
      </c>
      <c r="L53" s="454">
        <v>0</v>
      </c>
      <c r="M53" s="454">
        <v>0</v>
      </c>
      <c r="N53" s="454">
        <v>0</v>
      </c>
      <c r="O53" s="454">
        <v>0</v>
      </c>
      <c r="P53" s="498">
        <v>0</v>
      </c>
      <c r="Q53" s="454">
        <v>0</v>
      </c>
      <c r="R53" s="454">
        <v>0</v>
      </c>
      <c r="S53" s="454">
        <v>0</v>
      </c>
      <c r="T53" s="499">
        <v>0</v>
      </c>
      <c r="U53" s="498">
        <v>0</v>
      </c>
      <c r="V53" s="568">
        <v>0</v>
      </c>
      <c r="W53" s="568">
        <v>0</v>
      </c>
      <c r="X53" s="568">
        <v>0</v>
      </c>
    </row>
    <row r="54" spans="1:24" x14ac:dyDescent="0.25">
      <c r="A54" s="374" t="s">
        <v>250</v>
      </c>
      <c r="B54" s="496">
        <v>0</v>
      </c>
      <c r="C54" s="454">
        <v>4.0999999999999996</v>
      </c>
      <c r="D54" s="454">
        <v>1.1000000000000001</v>
      </c>
      <c r="E54" s="497">
        <v>1.5</v>
      </c>
      <c r="F54" s="498">
        <v>6.7</v>
      </c>
      <c r="G54" s="454">
        <v>1.7</v>
      </c>
      <c r="H54" s="454">
        <v>21</v>
      </c>
      <c r="I54" s="454">
        <v>17.600000000000001</v>
      </c>
      <c r="J54" s="454">
        <v>50.3</v>
      </c>
      <c r="K54" s="498">
        <v>90.6</v>
      </c>
      <c r="L54" s="454">
        <v>23.7</v>
      </c>
      <c r="M54" s="454">
        <v>24.8</v>
      </c>
      <c r="N54" s="454">
        <v>22.6</v>
      </c>
      <c r="O54" s="454">
        <v>7.3</v>
      </c>
      <c r="P54" s="498">
        <v>78.400000000000006</v>
      </c>
      <c r="Q54" s="454">
        <v>19.399999999999999</v>
      </c>
      <c r="R54" s="454">
        <v>-3.7</v>
      </c>
      <c r="S54" s="454">
        <v>10.199999999999999</v>
      </c>
      <c r="T54" s="499">
        <v>13.4</v>
      </c>
      <c r="U54" s="498">
        <v>39.299999999999997</v>
      </c>
      <c r="V54" s="568">
        <v>0</v>
      </c>
      <c r="W54" s="585">
        <v>0.2</v>
      </c>
      <c r="X54" s="585">
        <v>59.9</v>
      </c>
    </row>
    <row r="55" spans="1:24" x14ac:dyDescent="0.25">
      <c r="A55" s="374" t="s">
        <v>251</v>
      </c>
      <c r="B55" s="496">
        <v>0</v>
      </c>
      <c r="C55" s="454">
        <v>0</v>
      </c>
      <c r="D55" s="454">
        <v>0</v>
      </c>
      <c r="E55" s="497">
        <v>0</v>
      </c>
      <c r="F55" s="498">
        <v>0</v>
      </c>
      <c r="G55" s="454">
        <v>0</v>
      </c>
      <c r="H55" s="454">
        <v>0</v>
      </c>
      <c r="I55" s="454">
        <v>-24.7</v>
      </c>
      <c r="J55" s="454">
        <v>0</v>
      </c>
      <c r="K55" s="498">
        <v>-24.7</v>
      </c>
      <c r="L55" s="454">
        <v>0</v>
      </c>
      <c r="M55" s="454">
        <v>-0.3</v>
      </c>
      <c r="N55" s="454">
        <v>-13.9</v>
      </c>
      <c r="O55" s="454">
        <v>-95.5</v>
      </c>
      <c r="P55" s="498">
        <v>-109.7</v>
      </c>
      <c r="Q55" s="454">
        <v>-14</v>
      </c>
      <c r="R55" s="454">
        <v>-2.6</v>
      </c>
      <c r="S55" s="454">
        <v>-5.97</v>
      </c>
      <c r="T55" s="499">
        <v>-5.0999999999999996</v>
      </c>
      <c r="U55" s="498">
        <v>-27.7</v>
      </c>
      <c r="V55" s="568">
        <v>0</v>
      </c>
      <c r="W55" s="568">
        <v>0</v>
      </c>
      <c r="X55" s="568">
        <v>-38.6</v>
      </c>
    </row>
    <row r="56" spans="1:24" x14ac:dyDescent="0.25">
      <c r="A56" s="374" t="s">
        <v>252</v>
      </c>
      <c r="B56" s="496">
        <v>0</v>
      </c>
      <c r="C56" s="454">
        <v>0</v>
      </c>
      <c r="D56" s="454">
        <v>0</v>
      </c>
      <c r="E56" s="497">
        <v>0</v>
      </c>
      <c r="F56" s="498">
        <v>0</v>
      </c>
      <c r="G56" s="454">
        <v>0</v>
      </c>
      <c r="H56" s="454">
        <v>0</v>
      </c>
      <c r="I56" s="454">
        <v>0</v>
      </c>
      <c r="J56" s="454">
        <v>0</v>
      </c>
      <c r="K56" s="498">
        <v>0</v>
      </c>
      <c r="L56" s="454">
        <v>492.3</v>
      </c>
      <c r="M56" s="454">
        <v>0</v>
      </c>
      <c r="N56" s="454">
        <v>0</v>
      </c>
      <c r="O56" s="454">
        <v>0</v>
      </c>
      <c r="P56" s="498">
        <v>492.3</v>
      </c>
      <c r="Q56" s="454">
        <v>0</v>
      </c>
      <c r="R56" s="454">
        <v>0</v>
      </c>
      <c r="S56" s="454">
        <v>0</v>
      </c>
      <c r="T56" s="499">
        <v>0</v>
      </c>
      <c r="U56" s="498">
        <v>0</v>
      </c>
      <c r="V56" s="568">
        <v>0</v>
      </c>
      <c r="W56" s="568">
        <v>0</v>
      </c>
      <c r="X56" s="568">
        <v>0</v>
      </c>
    </row>
    <row r="57" spans="1:24" x14ac:dyDescent="0.25">
      <c r="A57" s="374" t="s">
        <v>313</v>
      </c>
      <c r="B57" s="496">
        <v>0</v>
      </c>
      <c r="C57" s="454">
        <v>0</v>
      </c>
      <c r="D57" s="454">
        <v>0</v>
      </c>
      <c r="E57" s="497">
        <v>0</v>
      </c>
      <c r="F57" s="498">
        <v>0</v>
      </c>
      <c r="G57" s="454">
        <v>0</v>
      </c>
      <c r="H57" s="454">
        <v>0</v>
      </c>
      <c r="I57" s="454">
        <v>0</v>
      </c>
      <c r="J57" s="454">
        <v>0</v>
      </c>
      <c r="K57" s="498">
        <v>0</v>
      </c>
      <c r="L57" s="454">
        <v>0</v>
      </c>
      <c r="M57" s="454">
        <v>0</v>
      </c>
      <c r="N57" s="454">
        <v>0</v>
      </c>
      <c r="O57" s="454">
        <v>0</v>
      </c>
      <c r="P57" s="498">
        <v>0</v>
      </c>
      <c r="Q57" s="454">
        <v>0</v>
      </c>
      <c r="R57" s="454">
        <v>0</v>
      </c>
      <c r="S57" s="454">
        <v>0</v>
      </c>
      <c r="T57" s="499">
        <v>0</v>
      </c>
      <c r="U57" s="498">
        <v>0</v>
      </c>
      <c r="V57" s="568">
        <v>0</v>
      </c>
      <c r="W57" s="568">
        <v>975.3</v>
      </c>
      <c r="X57" s="568">
        <v>0</v>
      </c>
    </row>
    <row r="58" spans="1:24" x14ac:dyDescent="0.25">
      <c r="A58" s="374" t="s">
        <v>253</v>
      </c>
      <c r="B58" s="496">
        <v>0</v>
      </c>
      <c r="C58" s="454">
        <v>0</v>
      </c>
      <c r="D58" s="454">
        <v>0</v>
      </c>
      <c r="E58" s="497">
        <v>-110.7</v>
      </c>
      <c r="F58" s="498">
        <v>-110.7</v>
      </c>
      <c r="G58" s="454">
        <v>0</v>
      </c>
      <c r="H58" s="454">
        <v>0</v>
      </c>
      <c r="I58" s="454">
        <v>0</v>
      </c>
      <c r="J58" s="454">
        <v>0</v>
      </c>
      <c r="K58" s="498">
        <v>0</v>
      </c>
      <c r="L58" s="454">
        <v>0</v>
      </c>
      <c r="M58" s="454">
        <v>0</v>
      </c>
      <c r="N58" s="454">
        <v>0</v>
      </c>
      <c r="O58" s="454">
        <v>0</v>
      </c>
      <c r="P58" s="498">
        <v>0</v>
      </c>
      <c r="Q58" s="454">
        <v>0</v>
      </c>
      <c r="R58" s="454">
        <v>0</v>
      </c>
      <c r="S58" s="454">
        <v>0</v>
      </c>
      <c r="T58" s="499">
        <v>0</v>
      </c>
      <c r="U58" s="498">
        <v>0</v>
      </c>
      <c r="V58" s="568">
        <v>0</v>
      </c>
      <c r="W58" s="568">
        <v>0</v>
      </c>
      <c r="X58" s="568">
        <v>0</v>
      </c>
    </row>
    <row r="59" spans="1:24" x14ac:dyDescent="0.25">
      <c r="A59" s="374" t="s">
        <v>254</v>
      </c>
      <c r="B59" s="496">
        <v>-45.1</v>
      </c>
      <c r="C59" s="454">
        <v>0</v>
      </c>
      <c r="D59" s="454">
        <v>-49</v>
      </c>
      <c r="E59" s="497">
        <v>-51</v>
      </c>
      <c r="F59" s="498">
        <v>-145.1</v>
      </c>
      <c r="G59" s="454">
        <v>-50</v>
      </c>
      <c r="H59" s="454">
        <v>0</v>
      </c>
      <c r="I59" s="454">
        <v>0</v>
      </c>
      <c r="J59" s="454">
        <v>0</v>
      </c>
      <c r="K59" s="498">
        <v>-50</v>
      </c>
      <c r="L59" s="454">
        <v>-61.1</v>
      </c>
      <c r="M59" s="454">
        <v>-27.2</v>
      </c>
      <c r="N59" s="454">
        <v>-100.01</v>
      </c>
      <c r="O59" s="454">
        <v>-180.3</v>
      </c>
      <c r="P59" s="498">
        <v>-368.6</v>
      </c>
      <c r="Q59" s="454">
        <v>-367.9</v>
      </c>
      <c r="R59" s="454">
        <v>-625.9</v>
      </c>
      <c r="S59" s="454">
        <v>-410.625</v>
      </c>
      <c r="T59" s="499">
        <v>-445.9</v>
      </c>
      <c r="U59" s="498">
        <v>-1850.3</v>
      </c>
      <c r="V59" s="568">
        <v>-129.80000000000001</v>
      </c>
      <c r="W59" s="568">
        <v>0</v>
      </c>
      <c r="X59" s="568">
        <v>-516.1</v>
      </c>
    </row>
    <row r="60" spans="1:24" ht="28.5" x14ac:dyDescent="0.25">
      <c r="A60" s="374" t="s">
        <v>255</v>
      </c>
      <c r="B60" s="496">
        <v>-17.2</v>
      </c>
      <c r="C60" s="454">
        <v>-11.3</v>
      </c>
      <c r="D60" s="454">
        <v>-7.6</v>
      </c>
      <c r="E60" s="497">
        <v>-6</v>
      </c>
      <c r="F60" s="498">
        <v>-42.1</v>
      </c>
      <c r="G60" s="454">
        <v>-6.2</v>
      </c>
      <c r="H60" s="454">
        <v>-0.6</v>
      </c>
      <c r="I60" s="454">
        <v>-27.6</v>
      </c>
      <c r="J60" s="454">
        <v>-10.3</v>
      </c>
      <c r="K60" s="498">
        <v>-44.7</v>
      </c>
      <c r="L60" s="454">
        <v>-0.5</v>
      </c>
      <c r="M60" s="454">
        <v>-2.9</v>
      </c>
      <c r="N60" s="454">
        <v>0</v>
      </c>
      <c r="O60" s="454">
        <v>-14.3</v>
      </c>
      <c r="P60" s="498">
        <v>-17.7</v>
      </c>
      <c r="Q60" s="454">
        <v>-13.6</v>
      </c>
      <c r="R60" s="454">
        <v>-14.9</v>
      </c>
      <c r="S60" s="454">
        <v>-3.1</v>
      </c>
      <c r="T60" s="499">
        <v>-2.8</v>
      </c>
      <c r="U60" s="498">
        <v>-34.4</v>
      </c>
      <c r="V60" s="568">
        <v>-60</v>
      </c>
      <c r="W60" s="568">
        <v>-8.1999999999999993</v>
      </c>
      <c r="X60" s="568">
        <v>-58.4</v>
      </c>
    </row>
    <row r="61" spans="1:24" x14ac:dyDescent="0.25">
      <c r="A61" s="374" t="s">
        <v>256</v>
      </c>
      <c r="B61" s="496">
        <v>-9.1999999999999993</v>
      </c>
      <c r="C61" s="454">
        <v>-0.4</v>
      </c>
      <c r="D61" s="454">
        <v>-6.9</v>
      </c>
      <c r="E61" s="497">
        <v>-1.9</v>
      </c>
      <c r="F61" s="498">
        <v>-18.399999999999999</v>
      </c>
      <c r="G61" s="454">
        <v>-36.9</v>
      </c>
      <c r="H61" s="454">
        <v>-0.5</v>
      </c>
      <c r="I61" s="454">
        <v>-4.3</v>
      </c>
      <c r="J61" s="454">
        <v>-2.1</v>
      </c>
      <c r="K61" s="498">
        <v>-43.8</v>
      </c>
      <c r="L61" s="454">
        <v>-34.9</v>
      </c>
      <c r="M61" s="454">
        <v>-1.4</v>
      </c>
      <c r="N61" s="454">
        <v>-0.6</v>
      </c>
      <c r="O61" s="454">
        <v>-2.1</v>
      </c>
      <c r="P61" s="498">
        <v>-39</v>
      </c>
      <c r="Q61" s="454">
        <v>-31.395</v>
      </c>
      <c r="R61" s="454">
        <v>-3.4</v>
      </c>
      <c r="S61" s="454">
        <v>-0.3</v>
      </c>
      <c r="T61" s="499">
        <v>-2.8</v>
      </c>
      <c r="U61" s="498">
        <v>-37.9</v>
      </c>
      <c r="V61" s="568">
        <v>-46.2</v>
      </c>
      <c r="W61" s="568">
        <v>-4.0999999999999996</v>
      </c>
      <c r="X61" s="568">
        <v>-3.6</v>
      </c>
    </row>
    <row r="62" spans="1:24" x14ac:dyDescent="0.25">
      <c r="A62" s="374" t="s">
        <v>257</v>
      </c>
      <c r="B62" s="496">
        <v>40.799999999999997</v>
      </c>
      <c r="C62" s="454">
        <v>1.2</v>
      </c>
      <c r="D62" s="454">
        <v>4.5</v>
      </c>
      <c r="E62" s="497">
        <v>0</v>
      </c>
      <c r="F62" s="498">
        <v>46.6</v>
      </c>
      <c r="G62" s="454">
        <v>0.6</v>
      </c>
      <c r="H62" s="454">
        <v>0.8</v>
      </c>
      <c r="I62" s="454">
        <v>0.5</v>
      </c>
      <c r="J62" s="454">
        <v>0.3</v>
      </c>
      <c r="K62" s="498">
        <v>2.2000000000000002</v>
      </c>
      <c r="L62" s="454">
        <v>0.1</v>
      </c>
      <c r="M62" s="454">
        <v>0.5</v>
      </c>
      <c r="N62" s="454">
        <v>0.13</v>
      </c>
      <c r="O62" s="454">
        <v>0.21</v>
      </c>
      <c r="P62" s="498">
        <v>0.9</v>
      </c>
      <c r="Q62" s="454">
        <v>0.21</v>
      </c>
      <c r="R62" s="454">
        <v>0.5</v>
      </c>
      <c r="S62" s="454">
        <v>0.6</v>
      </c>
      <c r="T62" s="499">
        <v>1.1000000000000001</v>
      </c>
      <c r="U62" s="498">
        <v>2.4</v>
      </c>
      <c r="V62" s="568">
        <v>0.6</v>
      </c>
      <c r="W62" s="568">
        <v>1.2</v>
      </c>
      <c r="X62" s="568">
        <v>0.2</v>
      </c>
    </row>
    <row r="63" spans="1:24" x14ac:dyDescent="0.25">
      <c r="A63" s="374" t="s">
        <v>258</v>
      </c>
      <c r="B63" s="496">
        <v>-1.4</v>
      </c>
      <c r="C63" s="454">
        <v>-1.2</v>
      </c>
      <c r="D63" s="454">
        <v>-1.2</v>
      </c>
      <c r="E63" s="497">
        <v>-0.2</v>
      </c>
      <c r="F63" s="498">
        <v>-4</v>
      </c>
      <c r="G63" s="454">
        <v>-0.5</v>
      </c>
      <c r="H63" s="454">
        <v>-0.6</v>
      </c>
      <c r="I63" s="454">
        <v>-1.3</v>
      </c>
      <c r="J63" s="454">
        <v>-1.9</v>
      </c>
      <c r="K63" s="498">
        <v>-4.3</v>
      </c>
      <c r="L63" s="454">
        <v>-2.7</v>
      </c>
      <c r="M63" s="454">
        <v>-0.7</v>
      </c>
      <c r="N63" s="454">
        <v>-0.65</v>
      </c>
      <c r="O63" s="454">
        <v>-0.5</v>
      </c>
      <c r="P63" s="498">
        <v>-4.5999999999999996</v>
      </c>
      <c r="Q63" s="454">
        <v>-0.2</v>
      </c>
      <c r="R63" s="454">
        <v>-0.2</v>
      </c>
      <c r="S63" s="454">
        <v>-0.37</v>
      </c>
      <c r="T63" s="499">
        <v>-0.2</v>
      </c>
      <c r="U63" s="498">
        <v>-1</v>
      </c>
      <c r="V63" s="568">
        <v>-0.1</v>
      </c>
      <c r="W63" s="568">
        <v>-1.3</v>
      </c>
      <c r="X63" s="568">
        <v>-0.1</v>
      </c>
    </row>
    <row r="64" spans="1:24" ht="28.5" x14ac:dyDescent="0.25">
      <c r="A64" s="374" t="s">
        <v>259</v>
      </c>
      <c r="B64" s="496">
        <v>0</v>
      </c>
      <c r="C64" s="454">
        <v>0</v>
      </c>
      <c r="D64" s="454">
        <v>0</v>
      </c>
      <c r="E64" s="497">
        <v>0</v>
      </c>
      <c r="F64" s="498">
        <v>0</v>
      </c>
      <c r="G64" s="454">
        <v>0</v>
      </c>
      <c r="H64" s="454">
        <v>0</v>
      </c>
      <c r="I64" s="454">
        <v>0</v>
      </c>
      <c r="J64" s="454">
        <v>0</v>
      </c>
      <c r="K64" s="498">
        <v>0</v>
      </c>
      <c r="L64" s="454">
        <v>0</v>
      </c>
      <c r="M64" s="454">
        <v>0</v>
      </c>
      <c r="N64" s="454">
        <v>0</v>
      </c>
      <c r="O64" s="454">
        <v>-205.11</v>
      </c>
      <c r="P64" s="498">
        <v>-205.1</v>
      </c>
      <c r="Q64" s="454">
        <v>0</v>
      </c>
      <c r="R64" s="454">
        <v>0</v>
      </c>
      <c r="S64" s="454">
        <v>0</v>
      </c>
      <c r="T64" s="454">
        <v>0</v>
      </c>
      <c r="U64" s="498">
        <v>0</v>
      </c>
      <c r="V64" s="568">
        <v>0</v>
      </c>
      <c r="W64" s="568">
        <v>0</v>
      </c>
      <c r="X64" s="568">
        <v>0</v>
      </c>
    </row>
    <row r="65" spans="1:24" x14ac:dyDescent="0.25">
      <c r="A65" s="374" t="s">
        <v>260</v>
      </c>
      <c r="B65" s="500">
        <v>-3.9</v>
      </c>
      <c r="C65" s="501">
        <v>-0.5</v>
      </c>
      <c r="D65" s="501">
        <v>-0.7</v>
      </c>
      <c r="E65" s="502">
        <v>0.2</v>
      </c>
      <c r="F65" s="503">
        <v>-5</v>
      </c>
      <c r="G65" s="500">
        <v>-10.1</v>
      </c>
      <c r="H65" s="501">
        <v>-10.8</v>
      </c>
      <c r="I65" s="501">
        <v>-9.1</v>
      </c>
      <c r="J65" s="501">
        <v>-12.1</v>
      </c>
      <c r="K65" s="503">
        <v>-42.1</v>
      </c>
      <c r="L65" s="501">
        <v>-14.9</v>
      </c>
      <c r="M65" s="501">
        <v>-15.7</v>
      </c>
      <c r="N65" s="501">
        <v>-11.8</v>
      </c>
      <c r="O65" s="501">
        <v>-1.6</v>
      </c>
      <c r="P65" s="503">
        <v>-44</v>
      </c>
      <c r="Q65" s="501">
        <v>-11.5</v>
      </c>
      <c r="R65" s="501">
        <v>-1.3</v>
      </c>
      <c r="S65" s="501">
        <v>-15.6</v>
      </c>
      <c r="T65" s="501">
        <v>-6.1</v>
      </c>
      <c r="U65" s="503">
        <v>-34.5</v>
      </c>
      <c r="V65" s="569">
        <v>-34.5</v>
      </c>
      <c r="W65" s="569">
        <v>-23.3</v>
      </c>
      <c r="X65" s="569">
        <v>-13</v>
      </c>
    </row>
    <row r="66" spans="1:24" x14ac:dyDescent="0.25">
      <c r="A66" s="319" t="s">
        <v>261</v>
      </c>
      <c r="B66" s="505">
        <v>300</v>
      </c>
      <c r="C66" s="512">
        <v>-114.1</v>
      </c>
      <c r="D66" s="512">
        <v>-237.8</v>
      </c>
      <c r="E66" s="507">
        <v>-220.1</v>
      </c>
      <c r="F66" s="508">
        <v>-272</v>
      </c>
      <c r="G66" s="512">
        <v>-101.4</v>
      </c>
      <c r="H66" s="512">
        <v>460.3</v>
      </c>
      <c r="I66" s="512">
        <v>-499.9</v>
      </c>
      <c r="J66" s="512">
        <v>-81.8</v>
      </c>
      <c r="K66" s="508">
        <v>-222.8</v>
      </c>
      <c r="L66" s="512">
        <v>402</v>
      </c>
      <c r="M66" s="512">
        <v>-22.9</v>
      </c>
      <c r="N66" s="512">
        <v>-104.2</v>
      </c>
      <c r="O66" s="512">
        <v>-765.5</v>
      </c>
      <c r="P66" s="508">
        <v>-490.6</v>
      </c>
      <c r="Q66" s="512">
        <v>-208.9</v>
      </c>
      <c r="R66" s="512">
        <v>-551.5</v>
      </c>
      <c r="S66" s="512">
        <v>-452.2</v>
      </c>
      <c r="T66" s="513">
        <v>-553.5</v>
      </c>
      <c r="U66" s="508">
        <v>-1766.1</v>
      </c>
      <c r="V66" s="512">
        <v>761</v>
      </c>
      <c r="W66" s="512">
        <v>313.7</v>
      </c>
      <c r="X66" s="512">
        <v>-168.5</v>
      </c>
    </row>
    <row r="67" spans="1:24" ht="28.5" x14ac:dyDescent="0.25">
      <c r="A67" s="374" t="s">
        <v>262</v>
      </c>
      <c r="B67" s="514">
        <v>-9.8000000000000007</v>
      </c>
      <c r="C67" s="515">
        <v>14.5</v>
      </c>
      <c r="D67" s="515">
        <v>-17.399999999999999</v>
      </c>
      <c r="E67" s="516">
        <v>12.1</v>
      </c>
      <c r="F67" s="498">
        <v>-0.6</v>
      </c>
      <c r="G67" s="454">
        <v>-38.6</v>
      </c>
      <c r="H67" s="454">
        <v>11.5</v>
      </c>
      <c r="I67" s="454">
        <v>37.1</v>
      </c>
      <c r="J67" s="454">
        <v>71.599999999999994</v>
      </c>
      <c r="K67" s="498">
        <v>81.599999999999994</v>
      </c>
      <c r="L67" s="454">
        <v>-52.2</v>
      </c>
      <c r="M67" s="454">
        <v>8</v>
      </c>
      <c r="N67" s="454">
        <v>-38.6</v>
      </c>
      <c r="O67" s="454">
        <v>-9.4</v>
      </c>
      <c r="P67" s="498">
        <v>-92.2</v>
      </c>
      <c r="Q67" s="454">
        <v>-49.015000000000001</v>
      </c>
      <c r="R67" s="454">
        <v>-131.5</v>
      </c>
      <c r="S67" s="454">
        <v>-134.5</v>
      </c>
      <c r="T67" s="499">
        <v>149.5</v>
      </c>
      <c r="U67" s="498">
        <v>-165.5</v>
      </c>
      <c r="V67" s="568">
        <v>13.7</v>
      </c>
      <c r="W67" s="568">
        <v>-11.1</v>
      </c>
      <c r="X67" s="568">
        <v>-50.2</v>
      </c>
    </row>
    <row r="68" spans="1:24" x14ac:dyDescent="0.25">
      <c r="A68" s="374"/>
      <c r="B68" s="416"/>
      <c r="C68" s="417"/>
      <c r="D68" s="417"/>
      <c r="E68" s="418"/>
      <c r="F68" s="419"/>
      <c r="G68" s="180"/>
      <c r="H68" s="178"/>
      <c r="I68" s="178"/>
      <c r="J68" s="178"/>
      <c r="K68" s="419"/>
      <c r="L68" s="178"/>
      <c r="M68" s="178"/>
      <c r="N68" s="178"/>
      <c r="O68" s="178"/>
      <c r="P68" s="419"/>
      <c r="Q68" s="178"/>
      <c r="R68" s="178"/>
      <c r="S68" s="178"/>
      <c r="T68" s="446"/>
      <c r="U68" s="419"/>
      <c r="V68" s="571"/>
      <c r="W68" s="571"/>
      <c r="X68" s="571"/>
    </row>
    <row r="69" spans="1:24" ht="45" x14ac:dyDescent="0.25">
      <c r="A69" s="136" t="s">
        <v>263</v>
      </c>
      <c r="B69" s="320">
        <v>-176.3</v>
      </c>
      <c r="C69" s="321">
        <v>-74.5</v>
      </c>
      <c r="D69" s="321">
        <v>89.2</v>
      </c>
      <c r="E69" s="322">
        <v>391.4</v>
      </c>
      <c r="F69" s="323">
        <v>229.8</v>
      </c>
      <c r="G69" s="321">
        <v>-361</v>
      </c>
      <c r="H69" s="321">
        <v>581.1</v>
      </c>
      <c r="I69" s="321">
        <v>332.9</v>
      </c>
      <c r="J69" s="321">
        <v>392.5</v>
      </c>
      <c r="K69" s="323">
        <v>945.5</v>
      </c>
      <c r="L69" s="321">
        <v>-37.5</v>
      </c>
      <c r="M69" s="321">
        <v>255.1</v>
      </c>
      <c r="N69" s="321">
        <v>619.29999999999995</v>
      </c>
      <c r="O69" s="321">
        <v>-336.4</v>
      </c>
      <c r="P69" s="323">
        <v>500.5</v>
      </c>
      <c r="Q69" s="321">
        <v>-747</v>
      </c>
      <c r="R69" s="321">
        <v>-461.9</v>
      </c>
      <c r="S69" s="321">
        <v>-107.7</v>
      </c>
      <c r="T69" s="447">
        <v>182</v>
      </c>
      <c r="U69" s="323">
        <v>-1134.9000000000001</v>
      </c>
      <c r="V69" s="572">
        <v>-85.1</v>
      </c>
      <c r="W69" s="572">
        <v>37.5</v>
      </c>
      <c r="X69" s="572">
        <v>-4.2</v>
      </c>
    </row>
    <row r="70" spans="1:24" x14ac:dyDescent="0.25">
      <c r="A70" s="466"/>
      <c r="B70" s="517"/>
      <c r="C70" s="518"/>
      <c r="D70" s="518"/>
      <c r="E70" s="519"/>
      <c r="F70" s="520"/>
      <c r="G70" s="518"/>
      <c r="H70" s="518"/>
      <c r="I70" s="518"/>
      <c r="J70" s="518"/>
      <c r="K70" s="520"/>
      <c r="L70" s="518"/>
      <c r="M70" s="518"/>
      <c r="N70" s="518"/>
      <c r="O70" s="518"/>
      <c r="P70" s="520"/>
      <c r="Q70" s="518"/>
      <c r="R70" s="518"/>
      <c r="S70" s="518"/>
      <c r="T70" s="521"/>
      <c r="U70" s="520"/>
      <c r="V70" s="573"/>
      <c r="W70" s="573"/>
      <c r="X70" s="573"/>
    </row>
    <row r="71" spans="1:24" ht="30" x14ac:dyDescent="0.25">
      <c r="A71" s="328" t="s">
        <v>264</v>
      </c>
      <c r="B71" s="329">
        <v>863.9</v>
      </c>
      <c r="C71" s="330">
        <v>687.6</v>
      </c>
      <c r="D71" s="330">
        <v>613.1</v>
      </c>
      <c r="E71" s="331">
        <v>702.3</v>
      </c>
      <c r="F71" s="332">
        <v>863.9</v>
      </c>
      <c r="G71" s="330">
        <v>1093.7</v>
      </c>
      <c r="H71" s="330">
        <v>732.7</v>
      </c>
      <c r="I71" s="330">
        <v>1313.8</v>
      </c>
      <c r="J71" s="330">
        <v>1646.7</v>
      </c>
      <c r="K71" s="332">
        <v>1093.7</v>
      </c>
      <c r="L71" s="330">
        <v>2039.2</v>
      </c>
      <c r="M71" s="330">
        <v>2001.7</v>
      </c>
      <c r="N71" s="330">
        <v>2256.8000000000002</v>
      </c>
      <c r="O71" s="330">
        <v>2876.1</v>
      </c>
      <c r="P71" s="332">
        <v>2039.2</v>
      </c>
      <c r="Q71" s="330">
        <v>2539.6999999999998</v>
      </c>
      <c r="R71" s="330">
        <v>1792.6</v>
      </c>
      <c r="S71" s="330">
        <v>1330.7</v>
      </c>
      <c r="T71" s="448">
        <v>1223</v>
      </c>
      <c r="U71" s="332">
        <v>2539.6999999999998</v>
      </c>
      <c r="V71" s="330">
        <v>1404.8</v>
      </c>
      <c r="W71" s="330">
        <v>1319.8</v>
      </c>
      <c r="X71" s="330">
        <v>1357.3</v>
      </c>
    </row>
    <row r="72" spans="1:24" ht="30.75" thickBot="1" x14ac:dyDescent="0.3">
      <c r="A72" s="333" t="s">
        <v>265</v>
      </c>
      <c r="B72" s="324">
        <v>687.6</v>
      </c>
      <c r="C72" s="325">
        <v>613.1</v>
      </c>
      <c r="D72" s="325">
        <v>702.3</v>
      </c>
      <c r="E72" s="326">
        <v>1093.7</v>
      </c>
      <c r="F72" s="327">
        <v>1093.7</v>
      </c>
      <c r="G72" s="325">
        <v>732.7</v>
      </c>
      <c r="H72" s="325">
        <v>1313.8</v>
      </c>
      <c r="I72" s="325">
        <v>1646.7</v>
      </c>
      <c r="J72" s="325">
        <v>2039.2</v>
      </c>
      <c r="K72" s="327">
        <v>2039.2</v>
      </c>
      <c r="L72" s="325">
        <v>2001.7</v>
      </c>
      <c r="M72" s="325">
        <v>2256.8000000000002</v>
      </c>
      <c r="N72" s="325">
        <v>2876.1</v>
      </c>
      <c r="O72" s="325">
        <v>2539.6999999999998</v>
      </c>
      <c r="P72" s="327">
        <v>2539.6999999999998</v>
      </c>
      <c r="Q72" s="325">
        <v>1792.6</v>
      </c>
      <c r="R72" s="325">
        <v>1330.7</v>
      </c>
      <c r="S72" s="325">
        <v>1223</v>
      </c>
      <c r="T72" s="449">
        <v>1404.8</v>
      </c>
      <c r="U72" s="327">
        <v>1404.8</v>
      </c>
      <c r="V72" s="325">
        <v>1319.8</v>
      </c>
      <c r="W72" s="325">
        <v>1357.3</v>
      </c>
      <c r="X72" s="325">
        <v>1353.1</v>
      </c>
    </row>
    <row r="73" spans="1:24" ht="15.75" thickTop="1" x14ac:dyDescent="0.25">
      <c r="A73" s="420"/>
      <c r="B73" s="177"/>
      <c r="C73" s="174"/>
      <c r="D73" s="174"/>
      <c r="E73" s="179"/>
      <c r="F73" s="175"/>
      <c r="H73" s="174"/>
      <c r="I73" s="174"/>
      <c r="J73" s="174"/>
      <c r="K73" s="175"/>
      <c r="L73" s="174"/>
      <c r="M73" s="174"/>
      <c r="N73" s="174"/>
      <c r="O73" s="174"/>
      <c r="P73" s="175"/>
      <c r="Q73" s="174"/>
      <c r="R73" s="174"/>
      <c r="S73" s="174"/>
      <c r="T73" s="444"/>
      <c r="U73" s="175"/>
      <c r="V73" s="567"/>
      <c r="W73" s="567"/>
      <c r="X73" s="567"/>
    </row>
    <row r="74" spans="1:24" ht="31.5" x14ac:dyDescent="0.25">
      <c r="A74" s="398" t="s">
        <v>266</v>
      </c>
      <c r="B74" s="399"/>
      <c r="C74" s="399"/>
      <c r="D74" s="399"/>
      <c r="E74" s="400"/>
      <c r="F74" s="401"/>
      <c r="G74" s="402"/>
      <c r="H74" s="399"/>
      <c r="I74" s="399"/>
      <c r="J74" s="399"/>
      <c r="K74" s="401"/>
      <c r="L74" s="399"/>
      <c r="M74" s="399"/>
      <c r="N74" s="399"/>
      <c r="O74" s="399"/>
      <c r="P74" s="401"/>
      <c r="Q74" s="399"/>
      <c r="R74" s="399"/>
      <c r="S74" s="399"/>
      <c r="T74" s="445"/>
      <c r="U74" s="401"/>
      <c r="V74" s="399"/>
      <c r="W74" s="399"/>
      <c r="X74" s="399"/>
    </row>
    <row r="75" spans="1:24" x14ac:dyDescent="0.25">
      <c r="A75" s="420" t="s">
        <v>267</v>
      </c>
      <c r="B75" s="177"/>
      <c r="C75" s="174"/>
      <c r="D75" s="174"/>
      <c r="E75" s="179"/>
      <c r="F75" s="175"/>
      <c r="H75" s="174"/>
      <c r="I75" s="174"/>
      <c r="J75" s="174"/>
      <c r="K75" s="175"/>
      <c r="L75" s="174"/>
      <c r="M75" s="174"/>
      <c r="N75" s="174"/>
      <c r="O75" s="174"/>
      <c r="P75" s="175"/>
      <c r="Q75" s="174"/>
      <c r="R75" s="174"/>
      <c r="S75" s="174"/>
      <c r="T75" s="444"/>
      <c r="U75" s="175"/>
      <c r="V75" s="567"/>
      <c r="W75" s="567"/>
      <c r="X75" s="567"/>
    </row>
    <row r="76" spans="1:24" x14ac:dyDescent="0.25">
      <c r="A76" s="420" t="s">
        <v>268</v>
      </c>
      <c r="B76" s="177">
        <v>33.6</v>
      </c>
      <c r="C76" s="174">
        <v>12.9</v>
      </c>
      <c r="D76" s="174">
        <v>33.700000000000003</v>
      </c>
      <c r="E76" s="179">
        <v>6.5</v>
      </c>
      <c r="F76" s="175">
        <v>86.7</v>
      </c>
      <c r="G76" s="174">
        <v>27.3</v>
      </c>
      <c r="H76" s="174">
        <v>3.8</v>
      </c>
      <c r="I76" s="174">
        <v>29.3</v>
      </c>
      <c r="J76" s="174">
        <v>7.1</v>
      </c>
      <c r="K76" s="175">
        <v>67.5</v>
      </c>
      <c r="L76" s="174">
        <v>15.1</v>
      </c>
      <c r="M76" s="174">
        <v>1.1000000000000001</v>
      </c>
      <c r="N76" s="174">
        <v>12.92</v>
      </c>
      <c r="O76" s="174">
        <v>11.9</v>
      </c>
      <c r="P76" s="175">
        <v>41.1</v>
      </c>
      <c r="Q76" s="174">
        <v>12.8</v>
      </c>
      <c r="R76" s="174">
        <v>14.9</v>
      </c>
      <c r="S76" s="174">
        <v>41.1</v>
      </c>
      <c r="T76" s="444">
        <v>20.399999999999999</v>
      </c>
      <c r="U76" s="175">
        <v>89.2</v>
      </c>
      <c r="V76" s="567">
        <v>39.4</v>
      </c>
      <c r="W76" s="567">
        <v>51.9</v>
      </c>
      <c r="X76" s="567">
        <v>36.5</v>
      </c>
    </row>
    <row r="77" spans="1:24" x14ac:dyDescent="0.25">
      <c r="A77" s="420" t="s">
        <v>269</v>
      </c>
      <c r="B77" s="177">
        <v>54.2</v>
      </c>
      <c r="C77" s="174">
        <v>154.6</v>
      </c>
      <c r="D77" s="174">
        <v>93.9</v>
      </c>
      <c r="E77" s="179">
        <v>62.3</v>
      </c>
      <c r="F77" s="175">
        <v>365</v>
      </c>
      <c r="G77" s="174">
        <v>-55.9</v>
      </c>
      <c r="H77" s="174">
        <v>2.1</v>
      </c>
      <c r="I77" s="174">
        <v>57.9</v>
      </c>
      <c r="J77" s="174">
        <v>47.6</v>
      </c>
      <c r="K77" s="175">
        <v>51.7</v>
      </c>
      <c r="L77" s="174">
        <v>38.5</v>
      </c>
      <c r="M77" s="174">
        <v>92.7</v>
      </c>
      <c r="N77" s="174">
        <v>89.8</v>
      </c>
      <c r="O77" s="174">
        <v>109.5</v>
      </c>
      <c r="P77" s="175">
        <v>330.5</v>
      </c>
      <c r="Q77" s="174">
        <v>88.6</v>
      </c>
      <c r="R77" s="174">
        <v>247.6</v>
      </c>
      <c r="S77" s="174">
        <v>171.3</v>
      </c>
      <c r="T77" s="444">
        <v>96.9</v>
      </c>
      <c r="U77" s="175">
        <v>604.4</v>
      </c>
      <c r="V77" s="567">
        <v>82.1</v>
      </c>
      <c r="W77" s="567">
        <v>221.3</v>
      </c>
      <c r="X77" s="567">
        <v>80</v>
      </c>
    </row>
    <row r="78" spans="1:24" x14ac:dyDescent="0.25">
      <c r="A78" s="563"/>
      <c r="B78" s="177"/>
      <c r="C78" s="174"/>
      <c r="D78" s="174"/>
      <c r="E78" s="179"/>
      <c r="F78" s="175"/>
      <c r="H78" s="174"/>
      <c r="I78" s="174"/>
      <c r="J78" s="174"/>
      <c r="K78" s="175"/>
      <c r="L78" s="174"/>
      <c r="M78" s="174"/>
      <c r="N78" s="174"/>
      <c r="O78" s="174"/>
      <c r="P78" s="175"/>
      <c r="Q78" s="174"/>
      <c r="R78" s="174"/>
      <c r="S78" s="174"/>
      <c r="T78" s="444"/>
      <c r="U78" s="175"/>
      <c r="V78" s="567"/>
      <c r="W78" s="567"/>
      <c r="X78" s="567"/>
    </row>
    <row r="79" spans="1:24" x14ac:dyDescent="0.25">
      <c r="A79" s="563" t="s">
        <v>270</v>
      </c>
      <c r="B79" s="496">
        <v>0</v>
      </c>
      <c r="C79" s="454">
        <v>0</v>
      </c>
      <c r="D79" s="454">
        <v>0</v>
      </c>
      <c r="E79" s="497">
        <v>0</v>
      </c>
      <c r="F79" s="498">
        <v>0</v>
      </c>
      <c r="G79" s="454">
        <v>0</v>
      </c>
      <c r="H79" s="454">
        <v>0</v>
      </c>
      <c r="I79" s="454">
        <v>0</v>
      </c>
      <c r="J79" s="454">
        <v>0</v>
      </c>
      <c r="K79" s="498">
        <v>0</v>
      </c>
      <c r="L79" s="454">
        <v>0</v>
      </c>
      <c r="M79" s="454">
        <v>0</v>
      </c>
      <c r="N79" s="454">
        <v>0</v>
      </c>
      <c r="O79" s="454">
        <v>0</v>
      </c>
      <c r="P79" s="498">
        <v>0</v>
      </c>
      <c r="Q79" s="454">
        <v>0</v>
      </c>
      <c r="R79" s="454">
        <v>0</v>
      </c>
      <c r="S79" s="454">
        <v>0</v>
      </c>
      <c r="T79" s="499">
        <v>0</v>
      </c>
      <c r="U79" s="498">
        <v>0</v>
      </c>
      <c r="V79" s="568">
        <v>0</v>
      </c>
      <c r="W79" s="568">
        <v>0</v>
      </c>
      <c r="X79" s="568">
        <v>0</v>
      </c>
    </row>
    <row r="80" spans="1:24" x14ac:dyDescent="0.25">
      <c r="A80" s="246" t="s">
        <v>271</v>
      </c>
      <c r="B80" s="496">
        <v>0</v>
      </c>
      <c r="C80" s="454">
        <v>0</v>
      </c>
      <c r="D80" s="454">
        <v>0</v>
      </c>
      <c r="E80" s="497">
        <v>0</v>
      </c>
      <c r="F80" s="498">
        <v>0</v>
      </c>
      <c r="G80" s="454">
        <v>0</v>
      </c>
      <c r="H80" s="454">
        <v>0</v>
      </c>
      <c r="I80" s="454">
        <v>0</v>
      </c>
      <c r="J80" s="454">
        <v>0</v>
      </c>
      <c r="K80" s="498">
        <v>0</v>
      </c>
      <c r="L80" s="454">
        <v>0</v>
      </c>
      <c r="M80" s="454">
        <v>0</v>
      </c>
      <c r="N80" s="454">
        <v>0</v>
      </c>
      <c r="O80" s="454">
        <v>485.4</v>
      </c>
      <c r="P80" s="498">
        <v>485.4</v>
      </c>
      <c r="Q80" s="454">
        <v>0</v>
      </c>
      <c r="R80" s="454">
        <v>0</v>
      </c>
      <c r="S80" s="454">
        <v>0</v>
      </c>
      <c r="T80" s="499">
        <v>0</v>
      </c>
      <c r="U80" s="498">
        <v>0</v>
      </c>
      <c r="V80" s="568">
        <v>0</v>
      </c>
      <c r="W80" s="568">
        <v>0</v>
      </c>
      <c r="X80" s="568">
        <v>0</v>
      </c>
    </row>
    <row r="81" spans="1:24" x14ac:dyDescent="0.25">
      <c r="A81" s="384" t="s">
        <v>272</v>
      </c>
      <c r="B81" s="454">
        <v>0</v>
      </c>
      <c r="C81" s="454">
        <v>0</v>
      </c>
      <c r="D81" s="454">
        <v>0</v>
      </c>
      <c r="E81" s="497">
        <v>0</v>
      </c>
      <c r="F81" s="498">
        <v>0</v>
      </c>
      <c r="G81" s="454">
        <v>0</v>
      </c>
      <c r="H81" s="454">
        <v>0</v>
      </c>
      <c r="I81" s="454">
        <v>0</v>
      </c>
      <c r="J81" s="454">
        <v>0</v>
      </c>
      <c r="K81" s="498">
        <v>0</v>
      </c>
      <c r="L81" s="454">
        <v>0</v>
      </c>
      <c r="M81" s="454">
        <v>0</v>
      </c>
      <c r="N81" s="454">
        <v>0</v>
      </c>
      <c r="O81" s="510">
        <v>774.1</v>
      </c>
      <c r="P81" s="498">
        <v>774.1</v>
      </c>
      <c r="Q81" s="454">
        <v>0</v>
      </c>
      <c r="R81" s="454">
        <v>0</v>
      </c>
      <c r="S81" s="454">
        <v>0</v>
      </c>
      <c r="T81" s="499">
        <v>0</v>
      </c>
      <c r="U81" s="498">
        <v>0</v>
      </c>
      <c r="V81" s="568">
        <v>0</v>
      </c>
      <c r="W81" s="568">
        <v>0</v>
      </c>
      <c r="X81" s="568">
        <v>0</v>
      </c>
    </row>
    <row r="82" spans="1:24" ht="28.5" x14ac:dyDescent="0.25">
      <c r="A82" s="384" t="s">
        <v>291</v>
      </c>
      <c r="B82" s="496">
        <v>0</v>
      </c>
      <c r="C82" s="454">
        <v>0</v>
      </c>
      <c r="D82" s="454">
        <v>0</v>
      </c>
      <c r="E82" s="497">
        <v>0</v>
      </c>
      <c r="F82" s="498">
        <v>0</v>
      </c>
      <c r="G82" s="454">
        <v>0</v>
      </c>
      <c r="H82" s="454">
        <v>0</v>
      </c>
      <c r="I82" s="454">
        <v>0</v>
      </c>
      <c r="J82" s="454">
        <v>0</v>
      </c>
      <c r="K82" s="498">
        <v>0</v>
      </c>
      <c r="L82" s="454">
        <v>0</v>
      </c>
      <c r="M82" s="454">
        <v>0</v>
      </c>
      <c r="N82" s="454">
        <v>0</v>
      </c>
      <c r="O82" s="454">
        <v>141.9</v>
      </c>
      <c r="P82" s="498">
        <v>141.9</v>
      </c>
      <c r="Q82" s="454">
        <v>0</v>
      </c>
      <c r="R82" s="454">
        <v>0</v>
      </c>
      <c r="S82" s="454">
        <v>0</v>
      </c>
      <c r="T82" s="499">
        <v>0</v>
      </c>
      <c r="U82" s="498">
        <v>0</v>
      </c>
      <c r="V82" s="568">
        <v>0</v>
      </c>
      <c r="W82" s="568">
        <v>0</v>
      </c>
      <c r="X82" s="568">
        <v>0</v>
      </c>
    </row>
    <row r="83" spans="1:24" ht="29.25" x14ac:dyDescent="0.25">
      <c r="A83" s="421" t="s">
        <v>292</v>
      </c>
      <c r="B83" s="496">
        <v>0</v>
      </c>
      <c r="C83" s="454">
        <v>0</v>
      </c>
      <c r="D83" s="454">
        <v>0</v>
      </c>
      <c r="E83" s="497">
        <v>0</v>
      </c>
      <c r="F83" s="498">
        <v>0</v>
      </c>
      <c r="G83" s="454">
        <v>0</v>
      </c>
      <c r="H83" s="454">
        <v>0</v>
      </c>
      <c r="I83" s="454">
        <v>0</v>
      </c>
      <c r="J83" s="454">
        <v>0</v>
      </c>
      <c r="K83" s="498">
        <v>0</v>
      </c>
      <c r="L83" s="454">
        <v>0</v>
      </c>
      <c r="M83" s="454">
        <v>0</v>
      </c>
      <c r="N83" s="454">
        <v>0</v>
      </c>
      <c r="O83" s="454">
        <v>211.5</v>
      </c>
      <c r="P83" s="498">
        <v>211.5</v>
      </c>
      <c r="Q83" s="454">
        <v>0</v>
      </c>
      <c r="R83" s="454">
        <v>0</v>
      </c>
      <c r="S83" s="454">
        <v>0</v>
      </c>
      <c r="T83" s="499">
        <v>0</v>
      </c>
      <c r="U83" s="498">
        <v>0</v>
      </c>
      <c r="V83" s="568">
        <v>0</v>
      </c>
      <c r="W83" s="568">
        <v>0</v>
      </c>
      <c r="X83" s="568">
        <v>0</v>
      </c>
    </row>
    <row r="84" spans="1:24" x14ac:dyDescent="0.25">
      <c r="A84" s="421" t="s">
        <v>293</v>
      </c>
      <c r="B84" s="496">
        <v>0</v>
      </c>
      <c r="C84" s="454">
        <v>0</v>
      </c>
      <c r="D84" s="454">
        <v>0</v>
      </c>
      <c r="E84" s="497">
        <v>0</v>
      </c>
      <c r="F84" s="498">
        <v>0</v>
      </c>
      <c r="G84" s="454">
        <v>0</v>
      </c>
      <c r="H84" s="454">
        <v>0</v>
      </c>
      <c r="I84" s="454">
        <v>0</v>
      </c>
      <c r="J84" s="454">
        <v>0</v>
      </c>
      <c r="K84" s="498">
        <v>0</v>
      </c>
      <c r="L84" s="454">
        <v>0</v>
      </c>
      <c r="M84" s="454">
        <v>0</v>
      </c>
      <c r="N84" s="454">
        <v>0</v>
      </c>
      <c r="O84" s="454">
        <v>189.8</v>
      </c>
      <c r="P84" s="498">
        <v>189.8</v>
      </c>
      <c r="Q84" s="454">
        <v>0</v>
      </c>
      <c r="R84" s="454">
        <v>0</v>
      </c>
      <c r="S84" s="454">
        <v>0</v>
      </c>
      <c r="T84" s="499">
        <v>0</v>
      </c>
      <c r="U84" s="498">
        <v>0</v>
      </c>
      <c r="V84" s="568">
        <v>0</v>
      </c>
      <c r="W84" s="568">
        <v>0</v>
      </c>
      <c r="X84" s="568">
        <v>0</v>
      </c>
    </row>
    <row r="85" spans="1:24" x14ac:dyDescent="0.25">
      <c r="A85" s="422"/>
      <c r="B85" s="180"/>
      <c r="C85" s="178"/>
      <c r="D85" s="178"/>
      <c r="E85" s="181"/>
      <c r="F85" s="176"/>
      <c r="G85" s="178"/>
      <c r="H85" s="178"/>
      <c r="I85" s="178"/>
      <c r="J85" s="178"/>
      <c r="K85" s="176"/>
      <c r="L85" s="178"/>
      <c r="M85" s="178"/>
      <c r="N85" s="178"/>
      <c r="O85" s="178"/>
      <c r="P85" s="176"/>
      <c r="Q85" s="178"/>
      <c r="R85" s="178"/>
      <c r="S85" s="178"/>
      <c r="T85" s="178"/>
      <c r="U85" s="176"/>
      <c r="V85" s="571"/>
      <c r="W85" s="571"/>
      <c r="X85" s="571"/>
    </row>
    <row r="87" spans="1:24" x14ac:dyDescent="0.25">
      <c r="A87" s="681" t="s">
        <v>361</v>
      </c>
      <c r="B87" s="562"/>
      <c r="C87" s="562"/>
      <c r="D87" s="562"/>
      <c r="E87" s="562"/>
      <c r="F87" s="562"/>
    </row>
    <row r="88" spans="1:24" x14ac:dyDescent="0.25">
      <c r="A88" s="681" t="s">
        <v>362</v>
      </c>
      <c r="B88" s="562"/>
      <c r="C88" s="562"/>
      <c r="D88" s="562"/>
      <c r="E88" s="562"/>
      <c r="F88" s="562"/>
    </row>
    <row r="89" spans="1:24" x14ac:dyDescent="0.25">
      <c r="A89" s="562"/>
      <c r="B89" s="562"/>
      <c r="C89" s="562"/>
      <c r="D89" s="562"/>
      <c r="E89" s="562"/>
      <c r="F89" s="562"/>
    </row>
    <row r="90" spans="1:24" x14ac:dyDescent="0.25">
      <c r="A90" s="562"/>
      <c r="B90" s="562"/>
      <c r="C90" s="562"/>
      <c r="D90" s="562"/>
      <c r="E90" s="562"/>
      <c r="F90" s="56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Y31"/>
  <sheetViews>
    <sheetView showGridLines="0" zoomScaleNormal="100" zoomScaleSheetLayoutView="100" workbookViewId="0">
      <pane xSplit="2" ySplit="3" topLeftCell="C4" activePane="bottomRight" state="frozen"/>
      <selection pane="topRight"/>
      <selection pane="bottomLeft"/>
      <selection pane="bottomRight" activeCell="C4" sqref="C4"/>
    </sheetView>
  </sheetViews>
  <sheetFormatPr defaultColWidth="9.28515625" defaultRowHeight="15" x14ac:dyDescent="0.25"/>
  <cols>
    <col min="1" max="1" width="76" style="68" customWidth="1"/>
    <col min="2" max="2" width="4.28515625" style="68" customWidth="1"/>
    <col min="3" max="25" width="10.42578125" style="68" customWidth="1"/>
    <col min="26" max="16384" width="9.28515625" style="68"/>
  </cols>
  <sheetData>
    <row r="1" spans="1:25" x14ac:dyDescent="0.25">
      <c r="A1" s="164" t="s">
        <v>151</v>
      </c>
      <c r="B1" s="29"/>
      <c r="C1" s="186"/>
      <c r="H1" s="186"/>
      <c r="M1" s="186"/>
      <c r="R1" s="186"/>
      <c r="W1" s="186"/>
    </row>
    <row r="2" spans="1:25" x14ac:dyDescent="0.25">
      <c r="A2" s="363" t="s">
        <v>37</v>
      </c>
      <c r="B2" s="29"/>
      <c r="C2" s="186"/>
      <c r="H2" s="186"/>
      <c r="M2" s="186"/>
      <c r="R2" s="186"/>
      <c r="W2" s="186"/>
    </row>
    <row r="3" spans="1:25" ht="15.75" x14ac:dyDescent="0.25">
      <c r="B3" s="29"/>
      <c r="C3" s="602" t="s">
        <v>57</v>
      </c>
      <c r="D3" s="603" t="s">
        <v>58</v>
      </c>
      <c r="E3" s="603" t="s">
        <v>59</v>
      </c>
      <c r="F3" s="603" t="s">
        <v>60</v>
      </c>
      <c r="G3" s="604">
        <v>2019</v>
      </c>
      <c r="H3" s="602" t="s">
        <v>61</v>
      </c>
      <c r="I3" s="603" t="s">
        <v>62</v>
      </c>
      <c r="J3" s="603" t="s">
        <v>63</v>
      </c>
      <c r="K3" s="603" t="s">
        <v>64</v>
      </c>
      <c r="L3" s="604">
        <v>2020</v>
      </c>
      <c r="M3" s="602" t="s">
        <v>65</v>
      </c>
      <c r="N3" s="603" t="s">
        <v>66</v>
      </c>
      <c r="O3" s="603" t="s">
        <v>67</v>
      </c>
      <c r="P3" s="603" t="s">
        <v>68</v>
      </c>
      <c r="Q3" s="604">
        <v>2021</v>
      </c>
      <c r="R3" s="602" t="s">
        <v>69</v>
      </c>
      <c r="S3" s="603" t="s">
        <v>70</v>
      </c>
      <c r="T3" s="603" t="s">
        <v>71</v>
      </c>
      <c r="U3" s="603" t="s">
        <v>72</v>
      </c>
      <c r="V3" s="604">
        <v>2022</v>
      </c>
      <c r="W3" s="602" t="s">
        <v>297</v>
      </c>
      <c r="X3" s="603" t="s">
        <v>309</v>
      </c>
      <c r="Y3" s="603" t="s">
        <v>319</v>
      </c>
    </row>
    <row r="4" spans="1:25" ht="6" customHeight="1" x14ac:dyDescent="0.25">
      <c r="A4" s="182"/>
      <c r="B4" s="29"/>
      <c r="C4" s="58"/>
      <c r="D4" s="29"/>
      <c r="F4" s="162"/>
      <c r="G4" s="69"/>
      <c r="H4" s="58"/>
      <c r="I4" s="29"/>
      <c r="K4" s="162"/>
      <c r="L4" s="69"/>
      <c r="M4" s="58"/>
      <c r="N4" s="29"/>
      <c r="P4" s="162"/>
      <c r="Q4" s="69"/>
      <c r="R4" s="58"/>
      <c r="S4" s="29"/>
      <c r="U4" s="162"/>
      <c r="V4" s="69"/>
      <c r="W4" s="58"/>
      <c r="X4" s="29"/>
    </row>
    <row r="5" spans="1:25" x14ac:dyDescent="0.25">
      <c r="A5" s="3" t="s">
        <v>152</v>
      </c>
      <c r="B5" s="29"/>
      <c r="C5" s="229">
        <v>164.4</v>
      </c>
      <c r="D5" s="230">
        <v>223.7</v>
      </c>
      <c r="E5" s="230">
        <v>256.60000000000002</v>
      </c>
      <c r="F5" s="231">
        <v>637.6</v>
      </c>
      <c r="G5" s="232">
        <v>1282.3</v>
      </c>
      <c r="H5" s="229">
        <v>172.2</v>
      </c>
      <c r="I5" s="230">
        <v>81.900000000000006</v>
      </c>
      <c r="J5" s="230">
        <v>184.1</v>
      </c>
      <c r="K5" s="231">
        <v>313.7</v>
      </c>
      <c r="L5" s="232">
        <v>751.9</v>
      </c>
      <c r="M5" s="229">
        <v>266.2</v>
      </c>
      <c r="N5" s="230">
        <v>442.6</v>
      </c>
      <c r="O5" s="230">
        <v>435.7</v>
      </c>
      <c r="P5" s="231">
        <v>692</v>
      </c>
      <c r="Q5" s="232">
        <v>1836.5</v>
      </c>
      <c r="R5" s="229">
        <v>392.3</v>
      </c>
      <c r="S5" s="230">
        <v>487.3</v>
      </c>
      <c r="T5" s="230">
        <v>446.6</v>
      </c>
      <c r="U5" s="231">
        <v>81.099999999999994</v>
      </c>
      <c r="V5" s="232">
        <v>1407.4</v>
      </c>
      <c r="W5" s="229">
        <v>116.9</v>
      </c>
      <c r="X5" s="230">
        <v>201.4</v>
      </c>
      <c r="Y5" s="230">
        <v>190.6</v>
      </c>
    </row>
    <row r="6" spans="1:25" x14ac:dyDescent="0.25">
      <c r="A6" s="3" t="s">
        <v>122</v>
      </c>
      <c r="B6" s="29"/>
      <c r="C6" s="45">
        <v>6.4</v>
      </c>
      <c r="D6" s="66">
        <v>-0.3</v>
      </c>
      <c r="E6" s="66">
        <v>1.4</v>
      </c>
      <c r="F6" s="41">
        <v>1.5</v>
      </c>
      <c r="G6" s="155">
        <v>9</v>
      </c>
      <c r="H6" s="45">
        <v>1.3</v>
      </c>
      <c r="I6" s="66">
        <v>0.2</v>
      </c>
      <c r="J6" s="66">
        <v>0.7</v>
      </c>
      <c r="K6" s="41">
        <v>1.6</v>
      </c>
      <c r="L6" s="155">
        <v>3.8</v>
      </c>
      <c r="M6" s="45">
        <v>2.8</v>
      </c>
      <c r="N6" s="66">
        <v>0.8</v>
      </c>
      <c r="O6" s="66">
        <v>0.9</v>
      </c>
      <c r="P6" s="41">
        <v>0.9</v>
      </c>
      <c r="Q6" s="155">
        <v>5.4</v>
      </c>
      <c r="R6" s="45">
        <v>4</v>
      </c>
      <c r="S6" s="66">
        <v>2.6</v>
      </c>
      <c r="T6" s="66">
        <v>5</v>
      </c>
      <c r="U6" s="41">
        <v>5</v>
      </c>
      <c r="V6" s="155">
        <v>16.600000000000001</v>
      </c>
      <c r="W6" s="45">
        <v>8.1999999999999993</v>
      </c>
      <c r="X6" s="66">
        <v>4.8</v>
      </c>
      <c r="Y6" s="66">
        <v>10.4</v>
      </c>
    </row>
    <row r="7" spans="1:25" x14ac:dyDescent="0.25">
      <c r="A7" s="234" t="s">
        <v>153</v>
      </c>
      <c r="B7" s="235"/>
      <c r="C7" s="236">
        <v>170.8</v>
      </c>
      <c r="D7" s="237">
        <v>223.4</v>
      </c>
      <c r="E7" s="237">
        <v>258</v>
      </c>
      <c r="F7" s="238">
        <v>639.1</v>
      </c>
      <c r="G7" s="239">
        <v>1291.3</v>
      </c>
      <c r="H7" s="236">
        <v>173.5</v>
      </c>
      <c r="I7" s="237">
        <v>82.1</v>
      </c>
      <c r="J7" s="237">
        <v>184.8</v>
      </c>
      <c r="K7" s="238">
        <v>315.3</v>
      </c>
      <c r="L7" s="239">
        <v>755.7</v>
      </c>
      <c r="M7" s="236">
        <v>269</v>
      </c>
      <c r="N7" s="237">
        <v>443.4</v>
      </c>
      <c r="O7" s="237">
        <v>436.6</v>
      </c>
      <c r="P7" s="238">
        <v>692.9</v>
      </c>
      <c r="Q7" s="239">
        <v>1841.9</v>
      </c>
      <c r="R7" s="236">
        <v>396.3</v>
      </c>
      <c r="S7" s="237">
        <v>489.9</v>
      </c>
      <c r="T7" s="237">
        <v>451.6</v>
      </c>
      <c r="U7" s="238">
        <v>86.1</v>
      </c>
      <c r="V7" s="239">
        <v>1424</v>
      </c>
      <c r="W7" s="236">
        <v>125.1</v>
      </c>
      <c r="X7" s="237">
        <v>206.2</v>
      </c>
      <c r="Y7" s="237">
        <v>201</v>
      </c>
    </row>
    <row r="8" spans="1:25" x14ac:dyDescent="0.25">
      <c r="A8" s="3"/>
      <c r="B8" s="29"/>
      <c r="C8" s="58"/>
      <c r="D8" s="29"/>
      <c r="F8" s="162"/>
      <c r="G8" s="28"/>
      <c r="H8" s="58"/>
      <c r="I8" s="29"/>
      <c r="K8" s="162"/>
      <c r="L8" s="28"/>
      <c r="M8" s="58"/>
      <c r="N8" s="29"/>
      <c r="P8" s="162"/>
      <c r="Q8" s="28"/>
      <c r="R8" s="58"/>
      <c r="S8" s="29"/>
      <c r="U8" s="162"/>
      <c r="V8" s="28"/>
      <c r="W8" s="58"/>
      <c r="X8" s="29"/>
    </row>
    <row r="9" spans="1:25" x14ac:dyDescent="0.25">
      <c r="A9" s="3" t="s">
        <v>31</v>
      </c>
      <c r="B9" s="29"/>
      <c r="C9" s="58"/>
      <c r="D9" s="29"/>
      <c r="F9" s="162"/>
      <c r="G9" s="155"/>
      <c r="H9" s="58"/>
      <c r="I9" s="29"/>
      <c r="K9" s="162"/>
      <c r="L9" s="155"/>
      <c r="M9" s="58"/>
      <c r="N9" s="29"/>
      <c r="P9" s="162"/>
      <c r="Q9" s="155"/>
      <c r="R9" s="58"/>
      <c r="S9" s="29"/>
      <c r="U9" s="162"/>
      <c r="V9" s="155"/>
      <c r="W9" s="58"/>
      <c r="X9" s="29"/>
    </row>
    <row r="10" spans="1:25" x14ac:dyDescent="0.25">
      <c r="A10" s="3" t="s">
        <v>154</v>
      </c>
      <c r="B10" s="29"/>
      <c r="C10" s="141">
        <v>105.8</v>
      </c>
      <c r="D10" s="146">
        <v>106.5</v>
      </c>
      <c r="E10" s="146">
        <v>111.6</v>
      </c>
      <c r="F10" s="147">
        <v>115.4</v>
      </c>
      <c r="G10" s="155">
        <v>439.3</v>
      </c>
      <c r="H10" s="141">
        <v>113.8</v>
      </c>
      <c r="I10" s="146">
        <v>116.4</v>
      </c>
      <c r="J10" s="146">
        <v>127.7</v>
      </c>
      <c r="K10" s="147">
        <v>143.80000000000001</v>
      </c>
      <c r="L10" s="155">
        <v>501.7</v>
      </c>
      <c r="M10" s="141">
        <v>122.1</v>
      </c>
      <c r="N10" s="146">
        <v>119.1</v>
      </c>
      <c r="O10" s="146">
        <v>122.6</v>
      </c>
      <c r="P10" s="147">
        <v>162.1</v>
      </c>
      <c r="Q10" s="155">
        <v>525.9</v>
      </c>
      <c r="R10" s="141">
        <v>149</v>
      </c>
      <c r="S10" s="146">
        <v>162.4</v>
      </c>
      <c r="T10" s="146">
        <v>142.1</v>
      </c>
      <c r="U10" s="147">
        <v>159.6</v>
      </c>
      <c r="V10" s="155">
        <v>613.1</v>
      </c>
      <c r="W10" s="141">
        <v>161.5</v>
      </c>
      <c r="X10" s="146">
        <v>154.4</v>
      </c>
      <c r="Y10" s="146">
        <v>149.19999999999999</v>
      </c>
    </row>
    <row r="11" spans="1:25" x14ac:dyDescent="0.25">
      <c r="A11" s="3" t="s">
        <v>155</v>
      </c>
      <c r="B11" s="29"/>
      <c r="C11" s="141">
        <v>89</v>
      </c>
      <c r="D11" s="146">
        <v>0</v>
      </c>
      <c r="E11" s="146">
        <v>0</v>
      </c>
      <c r="F11" s="147">
        <v>0.8</v>
      </c>
      <c r="G11" s="155">
        <v>89.8</v>
      </c>
      <c r="H11" s="141">
        <v>75.2</v>
      </c>
      <c r="I11" s="146">
        <v>0</v>
      </c>
      <c r="J11" s="146">
        <v>0</v>
      </c>
      <c r="K11" s="147">
        <v>13.5</v>
      </c>
      <c r="L11" s="155">
        <v>88.7</v>
      </c>
      <c r="M11" s="141">
        <v>0</v>
      </c>
      <c r="N11" s="146">
        <v>0</v>
      </c>
      <c r="O11" s="146">
        <v>0</v>
      </c>
      <c r="P11" s="147">
        <v>0</v>
      </c>
      <c r="Q11" s="155">
        <v>0</v>
      </c>
      <c r="R11" s="141">
        <v>10.4</v>
      </c>
      <c r="S11" s="146">
        <v>26.4</v>
      </c>
      <c r="T11" s="146">
        <v>0</v>
      </c>
      <c r="U11" s="147">
        <v>21.9</v>
      </c>
      <c r="V11" s="155">
        <v>58.7</v>
      </c>
      <c r="W11" s="141">
        <v>0</v>
      </c>
      <c r="X11" s="146">
        <v>0</v>
      </c>
      <c r="Y11" s="146">
        <v>0</v>
      </c>
    </row>
    <row r="12" spans="1:25" x14ac:dyDescent="0.25">
      <c r="A12" s="3" t="s">
        <v>156</v>
      </c>
      <c r="B12" s="29"/>
      <c r="C12" s="141">
        <v>21.2</v>
      </c>
      <c r="D12" s="146">
        <v>24.6</v>
      </c>
      <c r="E12" s="146">
        <v>21.8</v>
      </c>
      <c r="F12" s="147">
        <v>18</v>
      </c>
      <c r="G12" s="155">
        <v>85.6</v>
      </c>
      <c r="H12" s="141">
        <v>16</v>
      </c>
      <c r="I12" s="146">
        <v>18</v>
      </c>
      <c r="J12" s="146">
        <v>17.8</v>
      </c>
      <c r="K12" s="147">
        <v>16</v>
      </c>
      <c r="L12" s="155">
        <v>67.8</v>
      </c>
      <c r="M12" s="141">
        <v>10.1</v>
      </c>
      <c r="N12" s="146">
        <v>13.8</v>
      </c>
      <c r="O12" s="146">
        <v>11</v>
      </c>
      <c r="P12" s="147">
        <v>15.4</v>
      </c>
      <c r="Q12" s="155">
        <v>50.3</v>
      </c>
      <c r="R12" s="141">
        <v>12.8</v>
      </c>
      <c r="S12" s="146">
        <v>18.5</v>
      </c>
      <c r="T12" s="146">
        <v>19.899999999999999</v>
      </c>
      <c r="U12" s="147">
        <v>17.7</v>
      </c>
      <c r="V12" s="155">
        <v>68.900000000000006</v>
      </c>
      <c r="W12" s="141">
        <v>28.4</v>
      </c>
      <c r="X12" s="146">
        <v>43</v>
      </c>
      <c r="Y12" s="146">
        <v>38.200000000000003</v>
      </c>
    </row>
    <row r="13" spans="1:25" x14ac:dyDescent="0.25">
      <c r="A13" s="3" t="s">
        <v>157</v>
      </c>
      <c r="B13" s="29"/>
      <c r="C13" s="141">
        <v>43.9</v>
      </c>
      <c r="D13" s="146">
        <v>62.5</v>
      </c>
      <c r="E13" s="146">
        <v>63.5</v>
      </c>
      <c r="F13" s="147">
        <v>-99.9</v>
      </c>
      <c r="G13" s="155">
        <v>70</v>
      </c>
      <c r="H13" s="141">
        <v>51.2</v>
      </c>
      <c r="I13" s="146">
        <v>18.8</v>
      </c>
      <c r="J13" s="146">
        <v>49.1</v>
      </c>
      <c r="K13" s="147">
        <v>95.1</v>
      </c>
      <c r="L13" s="155">
        <v>214.2</v>
      </c>
      <c r="M13" s="141">
        <v>76.3</v>
      </c>
      <c r="N13" s="146">
        <v>133.4</v>
      </c>
      <c r="O13" s="146">
        <v>133.5</v>
      </c>
      <c r="P13" s="147">
        <v>224.2</v>
      </c>
      <c r="Q13" s="155">
        <v>567.4</v>
      </c>
      <c r="R13" s="141">
        <v>-3.7</v>
      </c>
      <c r="S13" s="146">
        <v>120.8</v>
      </c>
      <c r="T13" s="146">
        <v>142.69999999999999</v>
      </c>
      <c r="U13" s="147">
        <v>-25.5</v>
      </c>
      <c r="V13" s="155">
        <v>234.3</v>
      </c>
      <c r="W13" s="141">
        <v>28</v>
      </c>
      <c r="X13" s="146">
        <v>55.4</v>
      </c>
      <c r="Y13" s="146">
        <v>30.6</v>
      </c>
    </row>
    <row r="14" spans="1:25" x14ac:dyDescent="0.25">
      <c r="A14" s="183" t="s">
        <v>158</v>
      </c>
      <c r="B14" s="121"/>
      <c r="C14" s="169">
        <v>2.6</v>
      </c>
      <c r="D14" s="170">
        <v>0</v>
      </c>
      <c r="E14" s="170">
        <v>0</v>
      </c>
      <c r="F14" s="184">
        <v>0</v>
      </c>
      <c r="G14" s="154">
        <v>2.6</v>
      </c>
      <c r="H14" s="169">
        <v>0</v>
      </c>
      <c r="I14" s="170">
        <v>0</v>
      </c>
      <c r="J14" s="170">
        <v>0</v>
      </c>
      <c r="K14" s="184">
        <v>75.599999999999994</v>
      </c>
      <c r="L14" s="154">
        <v>75.599999999999994</v>
      </c>
      <c r="M14" s="169">
        <v>0</v>
      </c>
      <c r="N14" s="170">
        <v>0</v>
      </c>
      <c r="O14" s="170">
        <v>0</v>
      </c>
      <c r="P14" s="184">
        <v>0</v>
      </c>
      <c r="Q14" s="154">
        <v>0</v>
      </c>
      <c r="R14" s="169">
        <v>0</v>
      </c>
      <c r="S14" s="170">
        <v>0</v>
      </c>
      <c r="T14" s="170">
        <v>1.9</v>
      </c>
      <c r="U14" s="184">
        <v>0</v>
      </c>
      <c r="V14" s="154">
        <v>1.9</v>
      </c>
      <c r="W14" s="169">
        <v>0</v>
      </c>
      <c r="X14" s="170">
        <v>0</v>
      </c>
      <c r="Y14" s="170">
        <v>0</v>
      </c>
    </row>
    <row r="15" spans="1:25" x14ac:dyDescent="0.25">
      <c r="A15" s="234" t="s">
        <v>33</v>
      </c>
      <c r="B15" s="235"/>
      <c r="C15" s="236">
        <v>433.3</v>
      </c>
      <c r="D15" s="237">
        <v>417</v>
      </c>
      <c r="E15" s="237">
        <v>454.9</v>
      </c>
      <c r="F15" s="238">
        <v>673.4</v>
      </c>
      <c r="G15" s="239">
        <v>1978.6</v>
      </c>
      <c r="H15" s="236">
        <v>429.7</v>
      </c>
      <c r="I15" s="237">
        <v>235.3</v>
      </c>
      <c r="J15" s="237">
        <v>379.4</v>
      </c>
      <c r="K15" s="238">
        <v>659.3</v>
      </c>
      <c r="L15" s="239">
        <v>1703.7</v>
      </c>
      <c r="M15" s="236">
        <v>477.5</v>
      </c>
      <c r="N15" s="237">
        <v>709.7</v>
      </c>
      <c r="O15" s="237">
        <v>703.7</v>
      </c>
      <c r="P15" s="238">
        <v>1094.5999999999999</v>
      </c>
      <c r="Q15" s="239">
        <v>2985.5</v>
      </c>
      <c r="R15" s="236">
        <v>564.79999999999995</v>
      </c>
      <c r="S15" s="237">
        <v>818</v>
      </c>
      <c r="T15" s="237">
        <v>758.2</v>
      </c>
      <c r="U15" s="238">
        <v>259.8</v>
      </c>
      <c r="V15" s="239">
        <v>2400.8000000000002</v>
      </c>
      <c r="W15" s="236">
        <v>343</v>
      </c>
      <c r="X15" s="237">
        <v>458.9</v>
      </c>
      <c r="Y15" s="237">
        <v>418.9</v>
      </c>
    </row>
    <row r="16" spans="1:25" ht="3.6" customHeight="1" x14ac:dyDescent="0.25">
      <c r="A16" s="3" t="s">
        <v>5</v>
      </c>
      <c r="B16" s="29"/>
      <c r="C16" s="141"/>
      <c r="D16" s="146"/>
      <c r="F16" s="162"/>
      <c r="G16" s="69"/>
      <c r="H16" s="141"/>
      <c r="I16" s="146"/>
      <c r="K16" s="162"/>
      <c r="L16" s="69"/>
      <c r="M16" s="141"/>
      <c r="N16" s="146"/>
      <c r="P16" s="162"/>
      <c r="Q16" s="69"/>
      <c r="R16" s="141"/>
      <c r="S16" s="146"/>
      <c r="U16" s="162"/>
      <c r="V16" s="69"/>
      <c r="W16" s="141"/>
      <c r="X16" s="146"/>
    </row>
    <row r="17" spans="1:25" x14ac:dyDescent="0.25">
      <c r="A17" s="3" t="s">
        <v>51</v>
      </c>
      <c r="B17" s="29"/>
      <c r="C17" s="141"/>
      <c r="D17" s="146"/>
      <c r="F17" s="162"/>
      <c r="G17" s="69"/>
      <c r="H17" s="141"/>
      <c r="I17" s="146"/>
      <c r="K17" s="162"/>
      <c r="L17" s="69"/>
      <c r="M17" s="141"/>
      <c r="N17" s="146"/>
      <c r="P17" s="162"/>
      <c r="Q17" s="69"/>
      <c r="R17" s="141"/>
      <c r="S17" s="146"/>
      <c r="U17" s="162"/>
      <c r="V17" s="69"/>
      <c r="W17" s="141"/>
      <c r="X17" s="146"/>
    </row>
    <row r="18" spans="1:25" ht="14.25" customHeight="1" x14ac:dyDescent="0.25">
      <c r="A18" s="3" t="s">
        <v>159</v>
      </c>
      <c r="B18" s="29"/>
      <c r="C18" s="141">
        <v>15.8</v>
      </c>
      <c r="D18" s="146">
        <v>33.799999999999997</v>
      </c>
      <c r="E18" s="146">
        <v>0</v>
      </c>
      <c r="F18" s="147">
        <v>0</v>
      </c>
      <c r="G18" s="142">
        <v>49.6</v>
      </c>
      <c r="H18" s="141">
        <v>0</v>
      </c>
      <c r="I18" s="146">
        <v>0</v>
      </c>
      <c r="J18" s="146">
        <v>0</v>
      </c>
      <c r="K18" s="147">
        <v>0</v>
      </c>
      <c r="L18" s="142">
        <v>0</v>
      </c>
      <c r="M18" s="141">
        <v>0</v>
      </c>
      <c r="N18" s="146">
        <v>0</v>
      </c>
      <c r="O18" s="146">
        <v>0</v>
      </c>
      <c r="P18" s="147">
        <v>0</v>
      </c>
      <c r="Q18" s="142">
        <v>0</v>
      </c>
      <c r="R18" s="141">
        <v>0</v>
      </c>
      <c r="S18" s="146">
        <v>0</v>
      </c>
      <c r="T18" s="146">
        <v>0</v>
      </c>
      <c r="U18" s="147">
        <v>0</v>
      </c>
      <c r="V18" s="142">
        <v>0</v>
      </c>
      <c r="W18" s="141">
        <v>0</v>
      </c>
      <c r="X18" s="146">
        <v>0</v>
      </c>
      <c r="Y18" s="146">
        <v>0</v>
      </c>
    </row>
    <row r="19" spans="1:25" x14ac:dyDescent="0.25">
      <c r="A19" s="3" t="s">
        <v>160</v>
      </c>
      <c r="B19" s="29"/>
      <c r="C19" s="141">
        <v>0</v>
      </c>
      <c r="D19" s="146">
        <v>9.1</v>
      </c>
      <c r="E19" s="146">
        <v>4.5999999999999996</v>
      </c>
      <c r="F19" s="147">
        <v>1.7</v>
      </c>
      <c r="G19" s="142">
        <v>15.4</v>
      </c>
      <c r="H19" s="141">
        <v>0.8</v>
      </c>
      <c r="I19" s="146">
        <v>0.2</v>
      </c>
      <c r="J19" s="146">
        <v>0.5</v>
      </c>
      <c r="K19" s="147">
        <v>0.2</v>
      </c>
      <c r="L19" s="142">
        <v>1.7</v>
      </c>
      <c r="M19" s="141">
        <v>0</v>
      </c>
      <c r="N19" s="146">
        <v>8.1</v>
      </c>
      <c r="O19" s="146">
        <v>16.2</v>
      </c>
      <c r="P19" s="147">
        <v>20.2</v>
      </c>
      <c r="Q19" s="142">
        <v>44.5</v>
      </c>
      <c r="R19" s="141">
        <v>8.1</v>
      </c>
      <c r="S19" s="146">
        <v>8.1999999999999993</v>
      </c>
      <c r="T19" s="146">
        <v>7.7</v>
      </c>
      <c r="U19" s="147">
        <v>16.7</v>
      </c>
      <c r="V19" s="142">
        <v>40.700000000000003</v>
      </c>
      <c r="W19" s="141">
        <v>18.100000000000001</v>
      </c>
      <c r="X19" s="146">
        <v>36.4</v>
      </c>
      <c r="Y19" s="146">
        <v>5.9</v>
      </c>
    </row>
    <row r="20" spans="1:25" x14ac:dyDescent="0.25">
      <c r="A20" s="3" t="s">
        <v>161</v>
      </c>
      <c r="B20" s="29"/>
      <c r="C20" s="141">
        <v>0</v>
      </c>
      <c r="D20" s="146">
        <v>0</v>
      </c>
      <c r="E20" s="146">
        <v>0</v>
      </c>
      <c r="F20" s="147">
        <v>0</v>
      </c>
      <c r="G20" s="142">
        <v>0</v>
      </c>
      <c r="H20" s="141">
        <v>0</v>
      </c>
      <c r="I20" s="146">
        <v>37.6</v>
      </c>
      <c r="J20" s="146">
        <v>0</v>
      </c>
      <c r="K20" s="147">
        <v>0</v>
      </c>
      <c r="L20" s="142">
        <v>37.6</v>
      </c>
      <c r="M20" s="141">
        <v>0</v>
      </c>
      <c r="N20" s="146">
        <v>0</v>
      </c>
      <c r="O20" s="146">
        <v>0</v>
      </c>
      <c r="P20" s="147">
        <v>0</v>
      </c>
      <c r="Q20" s="142">
        <v>0</v>
      </c>
      <c r="R20" s="141">
        <v>0</v>
      </c>
      <c r="S20" s="146">
        <v>0</v>
      </c>
      <c r="T20" s="146">
        <v>0</v>
      </c>
      <c r="U20" s="147">
        <v>0</v>
      </c>
      <c r="V20" s="142">
        <v>0</v>
      </c>
      <c r="W20" s="141">
        <v>0</v>
      </c>
      <c r="X20" s="146">
        <v>0</v>
      </c>
      <c r="Y20" s="146">
        <v>0</v>
      </c>
    </row>
    <row r="21" spans="1:25" x14ac:dyDescent="0.25">
      <c r="A21" s="3" t="s">
        <v>162</v>
      </c>
      <c r="B21" s="29"/>
      <c r="C21" s="141">
        <v>0</v>
      </c>
      <c r="D21" s="146">
        <v>0</v>
      </c>
      <c r="E21" s="146">
        <v>0</v>
      </c>
      <c r="F21" s="147">
        <v>0</v>
      </c>
      <c r="G21" s="142">
        <v>0</v>
      </c>
      <c r="H21" s="141">
        <v>0</v>
      </c>
      <c r="I21" s="146">
        <v>0</v>
      </c>
      <c r="J21" s="146">
        <v>55.4</v>
      </c>
      <c r="K21" s="147">
        <v>99.8</v>
      </c>
      <c r="L21" s="142">
        <v>155.19999999999999</v>
      </c>
      <c r="M21" s="141">
        <v>0</v>
      </c>
      <c r="N21" s="146">
        <v>0</v>
      </c>
      <c r="O21" s="146">
        <v>0</v>
      </c>
      <c r="P21" s="147">
        <v>0</v>
      </c>
      <c r="Q21" s="142">
        <v>0</v>
      </c>
      <c r="R21" s="141">
        <v>0</v>
      </c>
      <c r="S21" s="146">
        <v>0</v>
      </c>
      <c r="T21" s="146">
        <v>0</v>
      </c>
      <c r="U21" s="147">
        <v>0</v>
      </c>
      <c r="V21" s="142">
        <v>0</v>
      </c>
      <c r="W21" s="141">
        <v>0</v>
      </c>
      <c r="X21" s="146">
        <v>0</v>
      </c>
      <c r="Y21" s="146">
        <v>0</v>
      </c>
    </row>
    <row r="22" spans="1:25" x14ac:dyDescent="0.25">
      <c r="A22" s="3" t="s">
        <v>163</v>
      </c>
      <c r="B22" s="29"/>
      <c r="C22" s="141">
        <v>0</v>
      </c>
      <c r="D22" s="146">
        <v>0</v>
      </c>
      <c r="E22" s="146">
        <v>0</v>
      </c>
      <c r="F22" s="147">
        <v>6.9</v>
      </c>
      <c r="G22" s="142">
        <v>6.9</v>
      </c>
      <c r="H22" s="141">
        <v>3.2</v>
      </c>
      <c r="I22" s="146">
        <v>0.7</v>
      </c>
      <c r="J22" s="146">
        <v>1.1000000000000001</v>
      </c>
      <c r="K22" s="147">
        <v>4.4000000000000004</v>
      </c>
      <c r="L22" s="142">
        <v>9.4</v>
      </c>
      <c r="M22" s="141">
        <v>0</v>
      </c>
      <c r="N22" s="146">
        <v>0</v>
      </c>
      <c r="O22" s="146">
        <v>0</v>
      </c>
      <c r="P22" s="147">
        <v>0</v>
      </c>
      <c r="Q22" s="142">
        <v>0</v>
      </c>
      <c r="R22" s="141">
        <v>1.7</v>
      </c>
      <c r="S22" s="146">
        <v>10.199999999999999</v>
      </c>
      <c r="T22" s="146">
        <v>0.9</v>
      </c>
      <c r="U22" s="147">
        <v>0.6</v>
      </c>
      <c r="V22" s="142">
        <v>13.4</v>
      </c>
      <c r="W22" s="141">
        <v>0</v>
      </c>
      <c r="X22" s="146">
        <v>0</v>
      </c>
      <c r="Y22" s="146">
        <v>3.7</v>
      </c>
    </row>
    <row r="23" spans="1:25" ht="29.25" x14ac:dyDescent="0.25">
      <c r="A23" s="318" t="s">
        <v>164</v>
      </c>
      <c r="B23" s="29"/>
      <c r="C23" s="141">
        <v>0</v>
      </c>
      <c r="D23" s="146">
        <v>0</v>
      </c>
      <c r="E23" s="146">
        <v>0</v>
      </c>
      <c r="F23" s="147">
        <v>9.3000000000000007</v>
      </c>
      <c r="G23" s="142">
        <v>9.3000000000000007</v>
      </c>
      <c r="H23" s="141">
        <v>5.8</v>
      </c>
      <c r="I23" s="146">
        <v>1.2</v>
      </c>
      <c r="J23" s="146">
        <v>2.2999999999999998</v>
      </c>
      <c r="K23" s="147">
        <v>2.2999999999999998</v>
      </c>
      <c r="L23" s="142">
        <v>11.6</v>
      </c>
      <c r="M23" s="141">
        <v>1.1000000000000001</v>
      </c>
      <c r="N23" s="146">
        <v>-0.3</v>
      </c>
      <c r="O23" s="146">
        <v>0.1</v>
      </c>
      <c r="P23" s="147">
        <v>-6.5</v>
      </c>
      <c r="Q23" s="142">
        <v>-5.6</v>
      </c>
      <c r="R23" s="141">
        <v>-1.7</v>
      </c>
      <c r="S23" s="146">
        <v>-1.4</v>
      </c>
      <c r="T23" s="146">
        <v>-1.3</v>
      </c>
      <c r="U23" s="147">
        <v>-0.7</v>
      </c>
      <c r="V23" s="142">
        <v>-5.0999999999999996</v>
      </c>
      <c r="W23" s="141">
        <v>0</v>
      </c>
      <c r="X23" s="146">
        <v>0</v>
      </c>
      <c r="Y23" s="146">
        <v>0</v>
      </c>
    </row>
    <row r="24" spans="1:25" ht="29.25" x14ac:dyDescent="0.25">
      <c r="A24" s="318" t="s">
        <v>165</v>
      </c>
      <c r="B24" s="29"/>
      <c r="C24" s="141">
        <v>7.3</v>
      </c>
      <c r="D24" s="146">
        <v>8.3000000000000007</v>
      </c>
      <c r="E24" s="146">
        <v>-3.4</v>
      </c>
      <c r="F24" s="147">
        <v>0.8</v>
      </c>
      <c r="G24" s="142">
        <v>13</v>
      </c>
      <c r="H24" s="141">
        <v>-7.8</v>
      </c>
      <c r="I24" s="146">
        <v>-7.5</v>
      </c>
      <c r="J24" s="146">
        <v>3.8</v>
      </c>
      <c r="K24" s="147">
        <v>-11.4</v>
      </c>
      <c r="L24" s="142">
        <v>-22.9</v>
      </c>
      <c r="M24" s="141">
        <v>15.3</v>
      </c>
      <c r="N24" s="146">
        <v>1.7</v>
      </c>
      <c r="O24" s="146">
        <v>17</v>
      </c>
      <c r="P24" s="147">
        <v>16</v>
      </c>
      <c r="Q24" s="142">
        <v>50</v>
      </c>
      <c r="R24" s="141">
        <v>22.8</v>
      </c>
      <c r="S24" s="146">
        <v>-7.5</v>
      </c>
      <c r="T24" s="146">
        <v>-6.2</v>
      </c>
      <c r="U24" s="147">
        <v>-13.4</v>
      </c>
      <c r="V24" s="142">
        <v>-4.2</v>
      </c>
      <c r="W24" s="141">
        <v>7</v>
      </c>
      <c r="X24" s="146">
        <v>-0.5</v>
      </c>
      <c r="Y24" s="146">
        <v>-8.6</v>
      </c>
    </row>
    <row r="25" spans="1:25" x14ac:dyDescent="0.25">
      <c r="A25" s="3" t="s">
        <v>166</v>
      </c>
      <c r="B25" s="29"/>
      <c r="C25" s="141">
        <v>0</v>
      </c>
      <c r="D25" s="146">
        <v>0</v>
      </c>
      <c r="E25" s="146">
        <v>0</v>
      </c>
      <c r="F25" s="147">
        <v>0</v>
      </c>
      <c r="G25" s="142">
        <v>0</v>
      </c>
      <c r="H25" s="141">
        <v>0</v>
      </c>
      <c r="I25" s="146">
        <v>0</v>
      </c>
      <c r="J25" s="146">
        <v>0</v>
      </c>
      <c r="K25" s="147">
        <v>0</v>
      </c>
      <c r="L25" s="142">
        <v>0</v>
      </c>
      <c r="M25" s="141">
        <v>0</v>
      </c>
      <c r="N25" s="146">
        <v>0</v>
      </c>
      <c r="O25" s="146">
        <v>0</v>
      </c>
      <c r="P25" s="147">
        <v>0</v>
      </c>
      <c r="Q25" s="142">
        <v>0</v>
      </c>
      <c r="R25" s="141">
        <v>0</v>
      </c>
      <c r="S25" s="146">
        <v>0</v>
      </c>
      <c r="T25" s="146">
        <v>18.899999999999999</v>
      </c>
      <c r="U25" s="147">
        <v>98.6</v>
      </c>
      <c r="V25" s="142">
        <v>117.5</v>
      </c>
      <c r="W25" s="141">
        <v>138.19999999999999</v>
      </c>
      <c r="X25" s="146">
        <v>2.2999999999999998</v>
      </c>
      <c r="Y25" s="146">
        <v>4.2</v>
      </c>
    </row>
    <row r="26" spans="1:25" x14ac:dyDescent="0.25">
      <c r="A26" s="3" t="s">
        <v>167</v>
      </c>
      <c r="B26" s="29"/>
      <c r="C26" s="141">
        <v>0</v>
      </c>
      <c r="D26" s="146">
        <v>0</v>
      </c>
      <c r="E26" s="146">
        <v>0</v>
      </c>
      <c r="F26" s="147">
        <v>0</v>
      </c>
      <c r="G26" s="142">
        <v>0</v>
      </c>
      <c r="H26" s="141">
        <v>0</v>
      </c>
      <c r="I26" s="146">
        <v>0</v>
      </c>
      <c r="J26" s="146">
        <v>0</v>
      </c>
      <c r="K26" s="147">
        <v>0</v>
      </c>
      <c r="L26" s="142">
        <v>0</v>
      </c>
      <c r="M26" s="141">
        <v>0</v>
      </c>
      <c r="N26" s="146">
        <v>0</v>
      </c>
      <c r="O26" s="146">
        <v>0</v>
      </c>
      <c r="P26" s="147">
        <v>0</v>
      </c>
      <c r="Q26" s="142">
        <v>0</v>
      </c>
      <c r="R26" s="141">
        <v>0</v>
      </c>
      <c r="S26" s="146">
        <v>37.5</v>
      </c>
      <c r="T26" s="146">
        <v>9.5</v>
      </c>
      <c r="U26" s="147">
        <v>139</v>
      </c>
      <c r="V26" s="142">
        <v>186</v>
      </c>
      <c r="W26" s="141">
        <v>0</v>
      </c>
      <c r="X26" s="146">
        <v>0</v>
      </c>
      <c r="Y26" s="146">
        <v>0</v>
      </c>
    </row>
    <row r="27" spans="1:25" x14ac:dyDescent="0.25">
      <c r="A27" s="3" t="s">
        <v>306</v>
      </c>
      <c r="B27" s="29"/>
      <c r="C27" s="141">
        <v>-0.4</v>
      </c>
      <c r="D27" s="146">
        <v>1.3</v>
      </c>
      <c r="E27" s="146">
        <v>2.2000000000000002</v>
      </c>
      <c r="F27" s="147">
        <v>0.2</v>
      </c>
      <c r="G27" s="155">
        <v>3.3</v>
      </c>
      <c r="H27" s="141">
        <v>0.2</v>
      </c>
      <c r="I27" s="146">
        <v>-2.7</v>
      </c>
      <c r="J27" s="146">
        <v>0</v>
      </c>
      <c r="K27" s="147">
        <v>0.5</v>
      </c>
      <c r="L27" s="155">
        <v>-2</v>
      </c>
      <c r="M27" s="141">
        <v>26.1</v>
      </c>
      <c r="N27" s="146">
        <v>11.4</v>
      </c>
      <c r="O27" s="146">
        <v>4.5</v>
      </c>
      <c r="P27" s="147">
        <v>168.7</v>
      </c>
      <c r="Q27" s="155">
        <v>210.7</v>
      </c>
      <c r="R27" s="141">
        <v>-136.4</v>
      </c>
      <c r="S27" s="146">
        <v>-53.6</v>
      </c>
      <c r="T27" s="146">
        <v>182</v>
      </c>
      <c r="U27" s="147">
        <v>-167.2</v>
      </c>
      <c r="V27" s="155">
        <v>-175.2</v>
      </c>
      <c r="W27" s="141">
        <v>-26.2</v>
      </c>
      <c r="X27" s="146">
        <v>-6.3</v>
      </c>
      <c r="Y27" s="146">
        <v>-11.6</v>
      </c>
    </row>
    <row r="28" spans="1:25" ht="6.6" customHeight="1" x14ac:dyDescent="0.25">
      <c r="A28" s="3"/>
      <c r="B28" s="29"/>
      <c r="C28" s="141"/>
      <c r="D28" s="146"/>
      <c r="F28" s="162"/>
      <c r="G28" s="142"/>
      <c r="H28" s="141"/>
      <c r="I28" s="146"/>
      <c r="K28" s="162"/>
      <c r="L28" s="142"/>
      <c r="M28" s="141"/>
      <c r="N28" s="146"/>
      <c r="P28" s="162"/>
      <c r="Q28" s="142"/>
      <c r="R28" s="141"/>
      <c r="S28" s="146"/>
      <c r="U28" s="162"/>
      <c r="V28" s="142"/>
      <c r="W28" s="141"/>
      <c r="X28" s="146"/>
    </row>
    <row r="29" spans="1:25" ht="15.75" thickBot="1" x14ac:dyDescent="0.3">
      <c r="A29" s="240" t="s">
        <v>55</v>
      </c>
      <c r="B29" s="241"/>
      <c r="C29" s="242">
        <v>456.8</v>
      </c>
      <c r="D29" s="243">
        <v>466.9</v>
      </c>
      <c r="E29" s="243">
        <v>453.9</v>
      </c>
      <c r="F29" s="244">
        <v>691.9</v>
      </c>
      <c r="G29" s="245">
        <v>2069.5</v>
      </c>
      <c r="H29" s="242">
        <v>431.5</v>
      </c>
      <c r="I29" s="243">
        <v>270.2</v>
      </c>
      <c r="J29" s="243">
        <v>442.5</v>
      </c>
      <c r="K29" s="244">
        <v>754.1</v>
      </c>
      <c r="L29" s="245">
        <v>1898.3</v>
      </c>
      <c r="M29" s="242">
        <v>467.8</v>
      </c>
      <c r="N29" s="243">
        <v>707.8</v>
      </c>
      <c r="O29" s="243">
        <v>732.5</v>
      </c>
      <c r="P29" s="244">
        <v>955.6</v>
      </c>
      <c r="Q29" s="245">
        <v>2863.7</v>
      </c>
      <c r="R29" s="242">
        <v>732.1</v>
      </c>
      <c r="S29" s="243">
        <v>918.6</v>
      </c>
      <c r="T29" s="243">
        <v>605.79999999999995</v>
      </c>
      <c r="U29" s="244">
        <v>667.8</v>
      </c>
      <c r="V29" s="245">
        <v>2924.3</v>
      </c>
      <c r="W29" s="242">
        <v>532.6</v>
      </c>
      <c r="X29" s="243">
        <v>503.5</v>
      </c>
      <c r="Y29" s="243">
        <v>435.6</v>
      </c>
    </row>
    <row r="30" spans="1:25" ht="15.75" thickTop="1" x14ac:dyDescent="0.25">
      <c r="C30" s="377"/>
      <c r="D30" s="377"/>
      <c r="E30" s="377"/>
      <c r="F30" s="377"/>
      <c r="G30" s="377"/>
      <c r="H30" s="377"/>
      <c r="I30" s="377"/>
      <c r="J30" s="377"/>
      <c r="K30" s="377"/>
      <c r="L30" s="377"/>
      <c r="M30" s="377"/>
      <c r="N30" s="377"/>
      <c r="O30" s="377"/>
      <c r="P30" s="377"/>
      <c r="Q30" s="377"/>
      <c r="R30" s="377"/>
      <c r="S30" s="377"/>
      <c r="T30" s="377"/>
      <c r="U30" s="377"/>
      <c r="V30" s="377"/>
      <c r="W30" s="377"/>
      <c r="X30" s="377"/>
      <c r="Y30" s="377"/>
    </row>
    <row r="31" spans="1:25" x14ac:dyDescent="0.25">
      <c r="A31" s="80" t="s">
        <v>307</v>
      </c>
    </row>
  </sheetData>
  <pageMargins left="0.45" right="0.45" top="0.75" bottom="0.75" header="0.3" footer="0.3"/>
  <pageSetup paperSize="5" scale="5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2"/>
  <sheetViews>
    <sheetView showGridLines="0" zoomScaleNormal="100" zoomScaleSheetLayoutView="130" workbookViewId="0"/>
  </sheetViews>
  <sheetFormatPr defaultColWidth="9.28515625" defaultRowHeight="15" x14ac:dyDescent="0.25"/>
  <cols>
    <col min="1" max="1" width="6.28515625" style="68" customWidth="1"/>
    <col min="2" max="2" width="138.42578125" style="68" customWidth="1"/>
    <col min="3" max="3" width="35.42578125" style="68" bestFit="1" customWidth="1"/>
    <col min="4" max="16384" width="9.28515625" style="68"/>
  </cols>
  <sheetData>
    <row r="1" spans="1:14" x14ac:dyDescent="0.25">
      <c r="A1" s="334" t="s">
        <v>273</v>
      </c>
      <c r="B1" s="185"/>
      <c r="C1" s="335"/>
    </row>
    <row r="2" spans="1:14" x14ac:dyDescent="0.25">
      <c r="A2" s="186" t="s">
        <v>274</v>
      </c>
      <c r="B2" s="185"/>
      <c r="C2" s="335"/>
    </row>
    <row r="3" spans="1:14" x14ac:dyDescent="0.25">
      <c r="A3" s="187" t="s">
        <v>129</v>
      </c>
      <c r="B3" s="185"/>
      <c r="C3" s="335"/>
    </row>
    <row r="4" spans="1:14" x14ac:dyDescent="0.25">
      <c r="A4" s="188" t="s">
        <v>275</v>
      </c>
      <c r="B4" s="186" t="s">
        <v>14</v>
      </c>
    </row>
    <row r="5" spans="1:14" x14ac:dyDescent="0.25">
      <c r="A5" s="188" t="s">
        <v>276</v>
      </c>
      <c r="B5" s="186" t="s">
        <v>55</v>
      </c>
    </row>
    <row r="6" spans="1:14" x14ac:dyDescent="0.25">
      <c r="A6" s="188" t="s">
        <v>277</v>
      </c>
      <c r="B6" s="378" t="s">
        <v>278</v>
      </c>
    </row>
    <row r="7" spans="1:14" x14ac:dyDescent="0.25">
      <c r="A7" s="188" t="s">
        <v>279</v>
      </c>
      <c r="B7" s="378" t="s">
        <v>280</v>
      </c>
    </row>
    <row r="8" spans="1:14" x14ac:dyDescent="0.25">
      <c r="A8" s="188" t="s">
        <v>281</v>
      </c>
      <c r="B8" s="186" t="s">
        <v>308</v>
      </c>
    </row>
    <row r="9" spans="1:14" x14ac:dyDescent="0.25">
      <c r="A9" s="188" t="s">
        <v>282</v>
      </c>
      <c r="B9" s="186" t="s">
        <v>283</v>
      </c>
    </row>
    <row r="10" spans="1:14" x14ac:dyDescent="0.25">
      <c r="A10" s="188"/>
      <c r="B10" s="186"/>
    </row>
    <row r="11" spans="1:14" ht="6.6" customHeight="1" x14ac:dyDescent="0.25">
      <c r="A11" s="186" t="s">
        <v>129</v>
      </c>
      <c r="B11" s="29"/>
    </row>
    <row r="12" spans="1:14" ht="55.5" customHeight="1" x14ac:dyDescent="0.25">
      <c r="A12" s="690" t="s">
        <v>363</v>
      </c>
      <c r="B12" s="690"/>
      <c r="C12" s="336"/>
      <c r="D12" s="336"/>
      <c r="E12" s="336"/>
      <c r="F12" s="336"/>
      <c r="G12" s="336"/>
      <c r="H12" s="336"/>
      <c r="I12" s="336"/>
      <c r="J12" s="336"/>
      <c r="K12" s="336"/>
      <c r="L12" s="336"/>
      <c r="M12" s="336"/>
      <c r="N12" s="336"/>
    </row>
    <row r="13" spans="1:14" ht="6.6" customHeight="1" x14ac:dyDescent="0.25">
      <c r="A13" s="186"/>
      <c r="B13" s="29"/>
    </row>
    <row r="14" spans="1:14" ht="63" customHeight="1" x14ac:dyDescent="0.25">
      <c r="A14" s="690" t="s">
        <v>364</v>
      </c>
      <c r="B14" s="691"/>
    </row>
    <row r="15" spans="1:14" ht="6.6" customHeight="1" x14ac:dyDescent="0.25">
      <c r="A15" s="186" t="s">
        <v>129</v>
      </c>
      <c r="B15" s="29"/>
    </row>
    <row r="16" spans="1:14" s="453" customFormat="1" ht="78.599999999999994" customHeight="1" x14ac:dyDescent="0.25">
      <c r="A16" s="690" t="s">
        <v>365</v>
      </c>
      <c r="B16" s="691"/>
    </row>
    <row r="17" spans="1:2" ht="6.6" customHeight="1" x14ac:dyDescent="0.25">
      <c r="A17" s="187"/>
      <c r="B17" s="185"/>
    </row>
    <row r="18" spans="1:2" ht="112.9" customHeight="1" x14ac:dyDescent="0.25">
      <c r="A18" s="688" t="s">
        <v>366</v>
      </c>
      <c r="B18" s="689"/>
    </row>
    <row r="19" spans="1:2" ht="6.6" customHeight="1" x14ac:dyDescent="0.25">
      <c r="A19" s="29"/>
      <c r="B19" s="29"/>
    </row>
    <row r="20" spans="1:2" ht="51" customHeight="1" x14ac:dyDescent="0.25">
      <c r="A20" s="688" t="s">
        <v>367</v>
      </c>
      <c r="B20" s="689"/>
    </row>
    <row r="21" spans="1:2" x14ac:dyDescent="0.25">
      <c r="A21" s="589"/>
      <c r="B21" s="589"/>
    </row>
    <row r="22" spans="1:2" x14ac:dyDescent="0.25">
      <c r="A22" s="589"/>
      <c r="B22" s="589"/>
    </row>
  </sheetData>
  <mergeCells count="5">
    <mergeCell ref="A18:B18"/>
    <mergeCell ref="A12:B12"/>
    <mergeCell ref="A14:B14"/>
    <mergeCell ref="A16:B16"/>
    <mergeCell ref="A20:B20"/>
  </mergeCells>
  <printOptions horizontalCentered="1"/>
  <pageMargins left="0.45" right="0.45" top="0.75" bottom="0.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L47"/>
  <sheetViews>
    <sheetView showGridLines="0" zoomScale="90" zoomScaleNormal="90" zoomScaleSheetLayoutView="100" workbookViewId="0">
      <pane xSplit="2" ySplit="5" topLeftCell="C6" activePane="bottomRight" state="frozen"/>
      <selection pane="topRight"/>
      <selection pane="bottomLeft"/>
      <selection pane="bottomRight" activeCell="C6" sqref="C6"/>
    </sheetView>
  </sheetViews>
  <sheetFormatPr defaultColWidth="9.140625" defaultRowHeight="15" x14ac:dyDescent="0.25"/>
  <cols>
    <col min="1" max="1" width="63.7109375" style="1" customWidth="1"/>
    <col min="2" max="2" width="1.28515625" style="1" customWidth="1"/>
    <col min="3" max="3" width="18.42578125" style="1" customWidth="1"/>
    <col min="4" max="4" width="1.28515625" style="1" customWidth="1"/>
    <col min="5" max="7" width="18.7109375" style="1" customWidth="1"/>
    <col min="8" max="8" width="25" style="1" customWidth="1"/>
    <col min="9" max="10" width="18.7109375" style="1" customWidth="1"/>
    <col min="11" max="11" width="1.140625" style="1" customWidth="1"/>
    <col min="12" max="12" width="18.42578125" style="1" customWidth="1"/>
    <col min="13" max="16384" width="9.140625" style="1"/>
  </cols>
  <sheetData>
    <row r="1" spans="1:12" ht="15.75" x14ac:dyDescent="0.25">
      <c r="A1" s="346" t="s">
        <v>3</v>
      </c>
      <c r="B1" s="68"/>
      <c r="C1" s="73"/>
      <c r="D1" s="68"/>
      <c r="E1" s="3"/>
      <c r="F1" s="73"/>
      <c r="G1" s="73"/>
      <c r="H1" s="3"/>
      <c r="I1" s="73"/>
      <c r="J1" s="73"/>
      <c r="K1" s="73"/>
      <c r="L1" s="73"/>
    </row>
    <row r="2" spans="1:12" customFormat="1" x14ac:dyDescent="0.25">
      <c r="A2" s="363" t="s">
        <v>4</v>
      </c>
      <c r="B2" s="228"/>
      <c r="C2" s="228"/>
      <c r="D2" s="228"/>
      <c r="E2" s="227"/>
      <c r="F2" s="227"/>
      <c r="G2" s="227"/>
      <c r="H2" s="227"/>
      <c r="I2" s="227"/>
      <c r="J2" s="227"/>
      <c r="K2" s="228"/>
      <c r="L2" s="228"/>
    </row>
    <row r="3" spans="1:12" customFormat="1" x14ac:dyDescent="0.25">
      <c r="A3" s="358"/>
      <c r="B3" s="358"/>
      <c r="C3" s="358"/>
      <c r="D3" s="358"/>
      <c r="E3" s="227"/>
      <c r="F3" s="227"/>
      <c r="G3" s="227"/>
      <c r="H3" s="227"/>
      <c r="I3" s="227"/>
      <c r="J3" s="227"/>
      <c r="K3" s="358"/>
      <c r="L3" s="358"/>
    </row>
    <row r="4" spans="1:12" x14ac:dyDescent="0.25">
      <c r="A4" s="29"/>
      <c r="B4" s="85"/>
      <c r="C4" s="74" t="s">
        <v>5</v>
      </c>
      <c r="D4" s="85"/>
      <c r="E4" s="73" t="s">
        <v>317</v>
      </c>
      <c r="F4" s="228"/>
      <c r="G4" s="228"/>
      <c r="H4" s="228"/>
      <c r="I4" s="228"/>
      <c r="J4" s="73"/>
      <c r="K4" s="85"/>
      <c r="L4" s="85"/>
    </row>
    <row r="5" spans="1:12" ht="75.75" customHeight="1" x14ac:dyDescent="0.25">
      <c r="A5" s="4"/>
      <c r="B5" s="86"/>
      <c r="C5" s="593" t="s">
        <v>6</v>
      </c>
      <c r="D5" s="87"/>
      <c r="E5" s="348" t="s">
        <v>7</v>
      </c>
      <c r="F5" s="594" t="s">
        <v>8</v>
      </c>
      <c r="G5" s="594" t="s">
        <v>9</v>
      </c>
      <c r="H5" s="348" t="s">
        <v>10</v>
      </c>
      <c r="I5" s="348" t="s">
        <v>11</v>
      </c>
      <c r="J5" s="348" t="s">
        <v>12</v>
      </c>
      <c r="K5" s="88"/>
      <c r="L5" s="348" t="s">
        <v>13</v>
      </c>
    </row>
    <row r="6" spans="1:12" customFormat="1" ht="3.6" customHeight="1" x14ac:dyDescent="0.25">
      <c r="A6" s="390"/>
      <c r="B6" s="391"/>
      <c r="C6" s="392"/>
      <c r="D6" s="393"/>
      <c r="E6" s="394"/>
      <c r="F6" s="395"/>
      <c r="G6" s="395"/>
      <c r="H6" s="394"/>
      <c r="I6" s="394"/>
      <c r="J6" s="394"/>
      <c r="K6" s="395"/>
      <c r="L6" s="394"/>
    </row>
    <row r="7" spans="1:12" x14ac:dyDescent="0.25">
      <c r="A7" s="389" t="s">
        <v>14</v>
      </c>
      <c r="B7" s="49"/>
      <c r="C7" s="528">
        <v>4430.1000000000004</v>
      </c>
      <c r="D7" s="539"/>
      <c r="E7" s="538"/>
      <c r="F7" s="538"/>
      <c r="G7" s="538"/>
      <c r="H7" s="538"/>
      <c r="I7" s="538"/>
      <c r="J7" s="538"/>
      <c r="K7" s="539"/>
      <c r="L7" s="528">
        <v>4430.1000000000004</v>
      </c>
    </row>
    <row r="8" spans="1:12" x14ac:dyDescent="0.25">
      <c r="A8" s="82" t="s">
        <v>15</v>
      </c>
      <c r="B8" s="75"/>
      <c r="C8" s="527">
        <v>3437.9</v>
      </c>
      <c r="D8" s="537"/>
      <c r="E8" s="527"/>
      <c r="F8" s="527"/>
      <c r="G8" s="527"/>
      <c r="H8" s="527"/>
      <c r="I8" s="527"/>
      <c r="J8" s="527"/>
      <c r="K8" s="541"/>
      <c r="L8" s="527">
        <v>3437.9</v>
      </c>
    </row>
    <row r="9" spans="1:12" ht="19.5" customHeight="1" x14ac:dyDescent="0.25">
      <c r="A9" s="211" t="s">
        <v>16</v>
      </c>
      <c r="B9" s="74"/>
      <c r="C9" s="528">
        <v>7868</v>
      </c>
      <c r="D9" s="536"/>
      <c r="E9" s="528">
        <v>0</v>
      </c>
      <c r="F9" s="528">
        <v>0</v>
      </c>
      <c r="G9" s="528">
        <v>0</v>
      </c>
      <c r="H9" s="528">
        <v>0</v>
      </c>
      <c r="I9" s="528">
        <v>0</v>
      </c>
      <c r="J9" s="528">
        <v>0</v>
      </c>
      <c r="K9" s="540"/>
      <c r="L9" s="528">
        <v>7868</v>
      </c>
    </row>
    <row r="10" spans="1:12" ht="9" customHeight="1" x14ac:dyDescent="0.25">
      <c r="A10" s="82"/>
      <c r="B10" s="75"/>
      <c r="C10" s="526"/>
      <c r="D10" s="537"/>
      <c r="E10" s="526"/>
      <c r="F10" s="526"/>
      <c r="G10" s="526"/>
      <c r="H10" s="526"/>
      <c r="I10" s="526"/>
      <c r="J10" s="526"/>
      <c r="K10" s="541"/>
      <c r="L10" s="526"/>
    </row>
    <row r="11" spans="1:12" x14ac:dyDescent="0.25">
      <c r="A11" s="82" t="s">
        <v>17</v>
      </c>
      <c r="B11" s="75"/>
      <c r="C11" s="526">
        <v>6396.8</v>
      </c>
      <c r="D11" s="537"/>
      <c r="E11" s="526"/>
      <c r="F11" s="522"/>
      <c r="G11" s="522">
        <v>0</v>
      </c>
      <c r="H11" s="522">
        <v>0</v>
      </c>
      <c r="I11" s="526"/>
      <c r="J11" s="526">
        <v>0</v>
      </c>
      <c r="K11" s="541"/>
      <c r="L11" s="526">
        <v>6396.8</v>
      </c>
    </row>
    <row r="12" spans="1:12" x14ac:dyDescent="0.25">
      <c r="A12" s="82" t="s">
        <v>18</v>
      </c>
      <c r="B12" s="75"/>
      <c r="C12" s="526">
        <v>1058</v>
      </c>
      <c r="D12" s="537"/>
      <c r="E12" s="526"/>
      <c r="F12" s="522">
        <v>8.6</v>
      </c>
      <c r="G12" s="522">
        <v>-4.2</v>
      </c>
      <c r="H12" s="522">
        <v>-9.5</v>
      </c>
      <c r="I12" s="526"/>
      <c r="J12" s="526">
        <v>-0.3</v>
      </c>
      <c r="K12" s="541"/>
      <c r="L12" s="526">
        <v>1052.7</v>
      </c>
    </row>
    <row r="13" spans="1:12" x14ac:dyDescent="0.25">
      <c r="A13" s="82" t="s">
        <v>19</v>
      </c>
      <c r="B13" s="75"/>
      <c r="C13" s="526">
        <v>149.19999999999999</v>
      </c>
      <c r="D13" s="537" t="s">
        <v>5</v>
      </c>
      <c r="E13" s="526">
        <v>-40.700000000000003</v>
      </c>
      <c r="F13" s="526"/>
      <c r="G13" s="526"/>
      <c r="H13" s="526"/>
      <c r="I13" s="526"/>
      <c r="J13" s="526">
        <v>0</v>
      </c>
      <c r="K13" s="541"/>
      <c r="L13" s="526">
        <v>108.5</v>
      </c>
    </row>
    <row r="14" spans="1:12" hidden="1" x14ac:dyDescent="0.25">
      <c r="A14" s="82" t="s">
        <v>20</v>
      </c>
      <c r="B14" s="75"/>
      <c r="C14" s="527">
        <v>0</v>
      </c>
      <c r="D14" s="537"/>
      <c r="E14" s="527"/>
      <c r="F14" s="527"/>
      <c r="G14" s="527"/>
      <c r="H14" s="535">
        <v>0</v>
      </c>
      <c r="I14" s="527"/>
      <c r="J14" s="527">
        <v>0</v>
      </c>
      <c r="K14" s="541"/>
      <c r="L14" s="527">
        <v>0</v>
      </c>
    </row>
    <row r="15" spans="1:12" ht="19.5" customHeight="1" x14ac:dyDescent="0.25">
      <c r="A15" s="83" t="s">
        <v>21</v>
      </c>
      <c r="B15" s="75"/>
      <c r="C15" s="525">
        <v>7604</v>
      </c>
      <c r="D15" s="537"/>
      <c r="E15" s="525">
        <v>-40.700000000000003</v>
      </c>
      <c r="F15" s="525">
        <v>8.6</v>
      </c>
      <c r="G15" s="525">
        <v>-4.2</v>
      </c>
      <c r="H15" s="534">
        <v>-9.5</v>
      </c>
      <c r="I15" s="525">
        <v>0</v>
      </c>
      <c r="J15" s="525">
        <v>-0.3</v>
      </c>
      <c r="K15" s="541"/>
      <c r="L15" s="525">
        <v>7558</v>
      </c>
    </row>
    <row r="16" spans="1:12" ht="6" customHeight="1" x14ac:dyDescent="0.25">
      <c r="A16" s="82"/>
      <c r="B16" s="75"/>
      <c r="C16" s="526"/>
      <c r="D16" s="537"/>
      <c r="E16" s="526"/>
      <c r="F16" s="526"/>
      <c r="G16" s="526"/>
      <c r="H16" s="522"/>
      <c r="I16" s="526"/>
      <c r="J16" s="526"/>
      <c r="K16" s="541"/>
      <c r="L16" s="526"/>
    </row>
    <row r="17" spans="1:12" x14ac:dyDescent="0.25">
      <c r="A17" s="84" t="s">
        <v>22</v>
      </c>
      <c r="B17" s="75"/>
      <c r="C17" s="527">
        <v>5.4</v>
      </c>
      <c r="D17" s="537"/>
      <c r="E17" s="527"/>
      <c r="F17" s="527"/>
      <c r="G17" s="527"/>
      <c r="H17" s="535"/>
      <c r="I17" s="527"/>
      <c r="J17" s="527"/>
      <c r="K17" s="541"/>
      <c r="L17" s="527">
        <v>5.4</v>
      </c>
    </row>
    <row r="18" spans="1:12" ht="7.9" customHeight="1" x14ac:dyDescent="0.25">
      <c r="A18" s="82"/>
      <c r="B18" s="75"/>
      <c r="C18" s="526"/>
      <c r="D18" s="537"/>
      <c r="E18" s="526"/>
      <c r="F18" s="526"/>
      <c r="G18" s="526"/>
      <c r="H18" s="522"/>
      <c r="I18" s="526"/>
      <c r="J18" s="526"/>
      <c r="K18" s="541"/>
      <c r="L18" s="526"/>
    </row>
    <row r="19" spans="1:12" x14ac:dyDescent="0.25">
      <c r="A19" s="82" t="s">
        <v>23</v>
      </c>
      <c r="B19" s="75"/>
      <c r="C19" s="526">
        <v>269.39999999999998</v>
      </c>
      <c r="D19" s="537"/>
      <c r="E19" s="526">
        <v>40.700000000000003</v>
      </c>
      <c r="F19" s="526">
        <v>-8.6</v>
      </c>
      <c r="G19" s="526">
        <v>4.2</v>
      </c>
      <c r="H19" s="522">
        <v>9.5</v>
      </c>
      <c r="I19" s="526">
        <v>0</v>
      </c>
      <c r="J19" s="526">
        <v>0.3</v>
      </c>
      <c r="K19" s="541"/>
      <c r="L19" s="526">
        <v>315.5</v>
      </c>
    </row>
    <row r="20" spans="1:12" ht="3.75" customHeight="1" x14ac:dyDescent="0.25">
      <c r="A20" s="82"/>
      <c r="B20" s="75"/>
      <c r="C20" s="526"/>
      <c r="D20" s="537"/>
      <c r="E20" s="526"/>
      <c r="F20" s="526"/>
      <c r="G20" s="526"/>
      <c r="H20" s="522"/>
      <c r="I20" s="526"/>
      <c r="J20" s="526"/>
      <c r="K20" s="541"/>
      <c r="L20" s="526"/>
    </row>
    <row r="21" spans="1:12" ht="16.149999999999999" customHeight="1" x14ac:dyDescent="0.25">
      <c r="A21" s="364" t="s">
        <v>310</v>
      </c>
      <c r="B21" s="75"/>
      <c r="C21" s="526">
        <v>-13.4</v>
      </c>
      <c r="D21" s="537"/>
      <c r="E21" s="526"/>
      <c r="F21" s="526"/>
      <c r="G21" s="526"/>
      <c r="H21" s="522"/>
      <c r="I21" s="526"/>
      <c r="J21" s="526">
        <v>10.8</v>
      </c>
      <c r="K21" s="541"/>
      <c r="L21" s="526">
        <v>-2.6</v>
      </c>
    </row>
    <row r="22" spans="1:12" ht="16.149999999999999" customHeight="1" x14ac:dyDescent="0.25">
      <c r="A22" s="364" t="s">
        <v>24</v>
      </c>
      <c r="B22" s="75"/>
      <c r="C22" s="526">
        <v>13.7</v>
      </c>
      <c r="D22" s="537"/>
      <c r="E22" s="526"/>
      <c r="F22" s="526"/>
      <c r="G22" s="526"/>
      <c r="H22" s="522"/>
      <c r="I22" s="526"/>
      <c r="J22" s="526">
        <v>0.5</v>
      </c>
      <c r="K22" s="541"/>
      <c r="L22" s="526">
        <v>14.2</v>
      </c>
    </row>
    <row r="23" spans="1:12" ht="16.149999999999999" customHeight="1" x14ac:dyDescent="0.25">
      <c r="A23" s="82" t="s">
        <v>25</v>
      </c>
      <c r="B23" s="75"/>
      <c r="C23" s="526">
        <v>38.200000000000003</v>
      </c>
      <c r="D23" s="537" t="s">
        <v>5</v>
      </c>
      <c r="E23" s="526"/>
      <c r="F23" s="526"/>
      <c r="G23" s="526"/>
      <c r="H23" s="522"/>
      <c r="I23" s="526"/>
      <c r="J23" s="526"/>
      <c r="K23" s="541"/>
      <c r="L23" s="526">
        <v>38.200000000000003</v>
      </c>
    </row>
    <row r="24" spans="1:12" ht="16.149999999999999" hidden="1" customHeight="1" x14ac:dyDescent="0.25">
      <c r="A24" s="82" t="s">
        <v>26</v>
      </c>
      <c r="B24" s="75"/>
      <c r="C24" s="526">
        <v>0</v>
      </c>
      <c r="D24" s="537" t="s">
        <v>5</v>
      </c>
      <c r="E24" s="526"/>
      <c r="F24" s="526"/>
      <c r="G24" s="526"/>
      <c r="H24" s="522"/>
      <c r="I24" s="526"/>
      <c r="J24" s="526"/>
      <c r="K24" s="541"/>
      <c r="L24" s="526">
        <v>0</v>
      </c>
    </row>
    <row r="25" spans="1:12" ht="16.149999999999999" customHeight="1" x14ac:dyDescent="0.25">
      <c r="A25" s="83" t="s">
        <v>133</v>
      </c>
      <c r="B25" s="75"/>
      <c r="C25" s="525">
        <v>231.5</v>
      </c>
      <c r="D25" s="537"/>
      <c r="E25" s="525">
        <v>40.700000000000003</v>
      </c>
      <c r="F25" s="525">
        <v>-8.6</v>
      </c>
      <c r="G25" s="525">
        <v>4.2</v>
      </c>
      <c r="H25" s="534">
        <v>9.5</v>
      </c>
      <c r="I25" s="525">
        <v>0</v>
      </c>
      <c r="J25" s="525">
        <v>11.6</v>
      </c>
      <c r="K25" s="541"/>
      <c r="L25" s="525">
        <v>288.89999999999998</v>
      </c>
    </row>
    <row r="26" spans="1:12" ht="19.149999999999999" customHeight="1" x14ac:dyDescent="0.25">
      <c r="A26" s="82" t="s">
        <v>134</v>
      </c>
      <c r="B26" s="75"/>
      <c r="C26" s="526">
        <v>30.6</v>
      </c>
      <c r="D26" s="537"/>
      <c r="E26" s="526"/>
      <c r="F26" s="526"/>
      <c r="G26" s="526"/>
      <c r="H26" s="522"/>
      <c r="I26" s="526">
        <v>10.8</v>
      </c>
      <c r="J26" s="526">
        <v>2.8</v>
      </c>
      <c r="K26" s="541"/>
      <c r="L26" s="526">
        <v>44.2</v>
      </c>
    </row>
    <row r="27" spans="1:12" ht="21.4" customHeight="1" x14ac:dyDescent="0.25">
      <c r="A27" s="359" t="s">
        <v>27</v>
      </c>
      <c r="B27" s="75"/>
      <c r="C27" s="524">
        <v>0.13200000000000001</v>
      </c>
      <c r="D27" s="537"/>
      <c r="E27" s="533"/>
      <c r="F27" s="533"/>
      <c r="G27" s="533"/>
      <c r="H27" s="532"/>
      <c r="I27" s="533"/>
      <c r="J27" s="533"/>
      <c r="K27" s="541"/>
      <c r="L27" s="546">
        <v>0.153</v>
      </c>
    </row>
    <row r="28" spans="1:12" ht="17.649999999999999" customHeight="1" x14ac:dyDescent="0.25">
      <c r="A28" s="82" t="s">
        <v>28</v>
      </c>
      <c r="B28" s="75"/>
      <c r="C28" s="526">
        <v>201</v>
      </c>
      <c r="D28" s="537"/>
      <c r="E28" s="526">
        <v>40.700000000000003</v>
      </c>
      <c r="F28" s="526">
        <v>-8.6</v>
      </c>
      <c r="G28" s="526">
        <v>4.2</v>
      </c>
      <c r="H28" s="522">
        <v>9.5</v>
      </c>
      <c r="I28" s="526">
        <v>-10.8</v>
      </c>
      <c r="J28" s="526">
        <v>8.6999999999999993</v>
      </c>
      <c r="K28" s="526"/>
      <c r="L28" s="526">
        <v>244.7</v>
      </c>
    </row>
    <row r="29" spans="1:12" ht="19.899999999999999" customHeight="1" x14ac:dyDescent="0.25">
      <c r="A29" s="366" t="s">
        <v>29</v>
      </c>
      <c r="B29" s="75"/>
      <c r="C29" s="526">
        <v>10.4</v>
      </c>
      <c r="D29" s="537"/>
      <c r="E29" s="526"/>
      <c r="F29" s="526"/>
      <c r="G29" s="526"/>
      <c r="H29" s="522">
        <v>8.4</v>
      </c>
      <c r="I29" s="526"/>
      <c r="J29" s="526"/>
      <c r="K29" s="541"/>
      <c r="L29" s="535">
        <v>18.8</v>
      </c>
    </row>
    <row r="30" spans="1:12" s="2" customFormat="1" ht="28.15" customHeight="1" thickBot="1" x14ac:dyDescent="0.3">
      <c r="A30" s="212" t="s">
        <v>30</v>
      </c>
      <c r="B30" s="49"/>
      <c r="C30" s="523">
        <v>190.6</v>
      </c>
      <c r="D30" s="539"/>
      <c r="E30" s="523">
        <v>40.700000000000003</v>
      </c>
      <c r="F30" s="523">
        <v>-8.6</v>
      </c>
      <c r="G30" s="523">
        <v>4.2</v>
      </c>
      <c r="H30" s="523">
        <v>1.1000000000000001</v>
      </c>
      <c r="I30" s="523">
        <v>-10.8</v>
      </c>
      <c r="J30" s="523">
        <v>8.6999999999999993</v>
      </c>
      <c r="K30" s="539"/>
      <c r="L30" s="523">
        <v>226</v>
      </c>
    </row>
    <row r="31" spans="1:12" ht="3.75" customHeight="1" thickTop="1" x14ac:dyDescent="0.25">
      <c r="A31" s="82"/>
      <c r="B31" s="75"/>
      <c r="C31" s="526"/>
      <c r="D31" s="537"/>
      <c r="E31" s="526"/>
      <c r="F31" s="526"/>
      <c r="G31" s="526"/>
      <c r="H31" s="526"/>
      <c r="I31" s="526"/>
      <c r="J31" s="526"/>
      <c r="K31" s="537"/>
      <c r="L31" s="526"/>
    </row>
    <row r="32" spans="1:12" ht="15" customHeight="1" x14ac:dyDescent="0.25">
      <c r="A32" s="82" t="s">
        <v>31</v>
      </c>
      <c r="B32" s="75"/>
      <c r="C32" s="526"/>
      <c r="D32" s="537"/>
      <c r="E32" s="526"/>
      <c r="F32" s="526"/>
      <c r="G32" s="526"/>
      <c r="H32" s="526"/>
      <c r="I32" s="526"/>
      <c r="J32" s="526"/>
      <c r="K32" s="537"/>
      <c r="L32" s="526"/>
    </row>
    <row r="33" spans="1:12" ht="15" customHeight="1" x14ac:dyDescent="0.25">
      <c r="A33" s="82" t="s">
        <v>25</v>
      </c>
      <c r="B33" s="75"/>
      <c r="C33" s="526">
        <v>38.200000000000003</v>
      </c>
      <c r="D33" s="537" t="s">
        <v>5</v>
      </c>
      <c r="E33" s="526"/>
      <c r="F33" s="526"/>
      <c r="G33" s="526"/>
      <c r="H33" s="526"/>
      <c r="I33" s="526"/>
      <c r="J33" s="526"/>
      <c r="K33" s="537"/>
      <c r="L33" s="526">
        <v>38.200000000000003</v>
      </c>
    </row>
    <row r="34" spans="1:12" ht="15" hidden="1" customHeight="1" x14ac:dyDescent="0.25">
      <c r="A34" s="364" t="s">
        <v>26</v>
      </c>
      <c r="B34" s="75"/>
      <c r="C34" s="526">
        <v>0</v>
      </c>
      <c r="D34" s="537"/>
      <c r="E34" s="526"/>
      <c r="F34" s="526"/>
      <c r="G34" s="526"/>
      <c r="H34" s="526"/>
      <c r="I34" s="526"/>
      <c r="J34" s="526"/>
      <c r="K34" s="537"/>
      <c r="L34" s="526">
        <v>0</v>
      </c>
    </row>
    <row r="35" spans="1:12" ht="15" customHeight="1" x14ac:dyDescent="0.25">
      <c r="A35" s="364" t="s">
        <v>134</v>
      </c>
      <c r="B35" s="74"/>
      <c r="C35" s="522">
        <v>30.6</v>
      </c>
      <c r="D35" s="531" t="s">
        <v>5</v>
      </c>
      <c r="E35" s="522"/>
      <c r="F35" s="522"/>
      <c r="G35" s="522"/>
      <c r="H35" s="522"/>
      <c r="I35" s="522">
        <v>10.8</v>
      </c>
      <c r="J35" s="522">
        <v>2.8</v>
      </c>
      <c r="K35" s="542"/>
      <c r="L35" s="522">
        <v>44.2</v>
      </c>
    </row>
    <row r="36" spans="1:12" ht="15" customHeight="1" x14ac:dyDescent="0.25">
      <c r="A36" s="82" t="s">
        <v>19</v>
      </c>
      <c r="B36" s="75"/>
      <c r="C36" s="526">
        <v>149.19999999999999</v>
      </c>
      <c r="D36" s="537"/>
      <c r="E36" s="526">
        <v>-40.700000000000003</v>
      </c>
      <c r="F36" s="526"/>
      <c r="G36" s="526"/>
      <c r="H36" s="526"/>
      <c r="I36" s="526"/>
      <c r="J36" s="526"/>
      <c r="K36" s="537"/>
      <c r="L36" s="526">
        <v>108.5</v>
      </c>
    </row>
    <row r="37" spans="1:12" ht="15" hidden="1" customHeight="1" x14ac:dyDescent="0.25">
      <c r="A37" s="82" t="s">
        <v>20</v>
      </c>
      <c r="B37" s="75"/>
      <c r="C37" s="526">
        <v>0</v>
      </c>
      <c r="D37" s="537" t="s">
        <v>5</v>
      </c>
      <c r="E37" s="526"/>
      <c r="F37" s="526"/>
      <c r="G37" s="526"/>
      <c r="H37" s="526">
        <v>0</v>
      </c>
      <c r="I37" s="526"/>
      <c r="J37" s="526"/>
      <c r="K37" s="537"/>
      <c r="L37" s="526">
        <v>0</v>
      </c>
    </row>
    <row r="38" spans="1:12" x14ac:dyDescent="0.25">
      <c r="A38" s="360" t="s">
        <v>32</v>
      </c>
      <c r="B38" s="74"/>
      <c r="C38" s="526">
        <v>10.4</v>
      </c>
      <c r="D38" s="536"/>
      <c r="E38" s="526"/>
      <c r="F38" s="526"/>
      <c r="G38" s="526"/>
      <c r="H38" s="526">
        <v>8.4</v>
      </c>
      <c r="I38" s="526"/>
      <c r="J38" s="526"/>
      <c r="K38" s="540"/>
      <c r="L38" s="526">
        <v>18.8</v>
      </c>
    </row>
    <row r="39" spans="1:12" s="2" customFormat="1" ht="19.5" customHeight="1" thickBot="1" x14ac:dyDescent="0.3">
      <c r="A39" s="212" t="s">
        <v>33</v>
      </c>
      <c r="B39" s="49"/>
      <c r="C39" s="523">
        <v>418.9</v>
      </c>
      <c r="D39" s="539" t="s">
        <v>300</v>
      </c>
      <c r="E39" s="523">
        <v>0</v>
      </c>
      <c r="F39" s="523">
        <v>-8.6</v>
      </c>
      <c r="G39" s="523">
        <v>4.2</v>
      </c>
      <c r="H39" s="523">
        <v>9.5</v>
      </c>
      <c r="I39" s="523">
        <v>0</v>
      </c>
      <c r="J39" s="523">
        <v>11.6</v>
      </c>
      <c r="K39" s="539"/>
      <c r="L39" s="523">
        <v>435.6</v>
      </c>
    </row>
    <row r="40" spans="1:12" ht="15.75" thickTop="1" x14ac:dyDescent="0.25">
      <c r="A40" s="82"/>
      <c r="B40" s="75"/>
      <c r="C40" s="526"/>
      <c r="D40" s="537"/>
      <c r="E40" s="526"/>
      <c r="F40" s="526"/>
      <c r="G40" s="526"/>
      <c r="H40" s="526"/>
      <c r="I40" s="526"/>
      <c r="J40" s="526"/>
      <c r="K40" s="541"/>
      <c r="L40" s="526"/>
    </row>
    <row r="41" spans="1:12" ht="20.25" customHeight="1" x14ac:dyDescent="0.25">
      <c r="A41" s="82" t="s">
        <v>34</v>
      </c>
      <c r="B41" s="29"/>
      <c r="C41" s="526"/>
      <c r="D41" s="530"/>
      <c r="E41" s="526"/>
      <c r="F41" s="526"/>
      <c r="G41" s="526"/>
      <c r="H41" s="526"/>
      <c r="I41" s="526"/>
      <c r="J41" s="526"/>
      <c r="K41" s="530"/>
      <c r="L41" s="526">
        <v>312.2</v>
      </c>
    </row>
    <row r="42" spans="1:12" ht="32.65" customHeight="1" thickBot="1" x14ac:dyDescent="0.3">
      <c r="A42" s="212" t="s">
        <v>35</v>
      </c>
      <c r="B42" s="50"/>
      <c r="C42" s="529"/>
      <c r="D42" s="529"/>
      <c r="E42" s="529"/>
      <c r="F42" s="529"/>
      <c r="G42" s="529"/>
      <c r="H42" s="529"/>
      <c r="I42" s="529"/>
      <c r="J42" s="529"/>
      <c r="K42" s="529"/>
      <c r="L42" s="564">
        <v>0.72</v>
      </c>
    </row>
    <row r="43" spans="1:12" ht="14.85" customHeight="1" thickTop="1" x14ac:dyDescent="0.25">
      <c r="A43" s="29"/>
      <c r="B43" s="29"/>
      <c r="C43" s="29"/>
      <c r="D43" s="29"/>
      <c r="E43" s="29"/>
      <c r="F43" s="29"/>
      <c r="G43" s="29"/>
      <c r="H43" s="29"/>
      <c r="I43" s="29"/>
      <c r="J43" s="29"/>
      <c r="K43" s="29"/>
      <c r="L43" s="29"/>
    </row>
    <row r="44" spans="1:12" ht="5.0999999999999996" customHeight="1" x14ac:dyDescent="0.25">
      <c r="A44" s="78"/>
      <c r="B44" s="79"/>
      <c r="C44" s="79"/>
      <c r="D44" s="79"/>
      <c r="E44" s="79"/>
      <c r="F44" s="79"/>
      <c r="G44" s="79"/>
      <c r="H44" s="79"/>
      <c r="I44" s="79"/>
      <c r="J44" s="79"/>
      <c r="K44" s="79"/>
      <c r="L44" s="79"/>
    </row>
    <row r="45" spans="1:12" x14ac:dyDescent="0.25">
      <c r="A45" s="80"/>
      <c r="B45" s="29"/>
      <c r="C45" s="81"/>
      <c r="D45" s="29"/>
      <c r="E45" s="29"/>
      <c r="F45" s="29"/>
      <c r="G45" s="29"/>
      <c r="H45" s="29"/>
      <c r="I45" s="29"/>
      <c r="J45" s="29"/>
      <c r="K45" s="29"/>
      <c r="L45" s="29"/>
    </row>
    <row r="46" spans="1:12" x14ac:dyDescent="0.25">
      <c r="A46" s="70"/>
    </row>
    <row r="47" spans="1:12" x14ac:dyDescent="0.25">
      <c r="A47" s="61"/>
    </row>
  </sheetData>
  <pageMargins left="0.2" right="0.2" top="0.75" bottom="0.5" header="0.3" footer="0.3"/>
  <pageSetup paperSize="5"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G43"/>
  <sheetViews>
    <sheetView showGridLines="0" zoomScaleNormal="100" zoomScaleSheetLayoutView="130" workbookViewId="0"/>
  </sheetViews>
  <sheetFormatPr defaultColWidth="11.42578125" defaultRowHeight="12.75" x14ac:dyDescent="0.2"/>
  <cols>
    <col min="1" max="1" width="61.42578125" style="115" customWidth="1"/>
    <col min="2" max="2" width="1.42578125" style="10" customWidth="1"/>
    <col min="3" max="6" width="16.28515625" style="10" customWidth="1"/>
    <col min="7" max="7" width="15.140625" style="10" bestFit="1" customWidth="1"/>
    <col min="8" max="9" width="1.42578125" style="10" customWidth="1"/>
    <col min="10" max="16384" width="11.42578125" style="10"/>
  </cols>
  <sheetData>
    <row r="1" spans="1:7" ht="15.75" x14ac:dyDescent="0.25">
      <c r="A1" s="347" t="s">
        <v>36</v>
      </c>
      <c r="B1" s="11"/>
      <c r="C1" s="29"/>
      <c r="D1" s="11"/>
      <c r="E1" s="11"/>
      <c r="F1" s="11"/>
      <c r="G1" s="11"/>
    </row>
    <row r="2" spans="1:7" ht="14.25" x14ac:dyDescent="0.2">
      <c r="A2" s="363" t="s">
        <v>37</v>
      </c>
      <c r="B2" s="367"/>
      <c r="C2" s="367"/>
      <c r="D2" s="367"/>
      <c r="E2" s="89"/>
      <c r="F2" s="89"/>
      <c r="G2" s="89"/>
    </row>
    <row r="3" spans="1:7" ht="14.25" x14ac:dyDescent="0.2">
      <c r="A3" s="363"/>
      <c r="B3" s="367"/>
      <c r="C3" s="367"/>
      <c r="D3" s="367"/>
      <c r="E3" s="89"/>
      <c r="F3" s="89"/>
      <c r="G3" s="89"/>
    </row>
    <row r="4" spans="1:7" s="92" customFormat="1" ht="14.25" customHeight="1" x14ac:dyDescent="0.25">
      <c r="A4" s="90"/>
      <c r="B4" s="91"/>
      <c r="C4" s="228" t="s">
        <v>317</v>
      </c>
      <c r="D4" s="228"/>
      <c r="E4" s="228"/>
      <c r="F4" s="228"/>
      <c r="G4" s="227"/>
    </row>
    <row r="5" spans="1:7" s="95" customFormat="1" ht="15.75" customHeight="1" x14ac:dyDescent="0.25">
      <c r="A5" s="93"/>
      <c r="B5" s="94"/>
      <c r="C5" s="595"/>
      <c r="D5" s="595" t="s">
        <v>38</v>
      </c>
      <c r="E5" s="595"/>
      <c r="F5" s="596"/>
      <c r="G5" s="595"/>
    </row>
    <row r="6" spans="1:7" s="95" customFormat="1" ht="13.5" customHeight="1" x14ac:dyDescent="0.25">
      <c r="A6" s="93"/>
      <c r="B6" s="94"/>
      <c r="C6" s="595" t="s">
        <v>39</v>
      </c>
      <c r="D6" s="595" t="s">
        <v>40</v>
      </c>
      <c r="E6" s="595" t="s">
        <v>41</v>
      </c>
      <c r="F6" s="596" t="s">
        <v>298</v>
      </c>
      <c r="G6" s="595"/>
    </row>
    <row r="7" spans="1:7" s="95" customFormat="1" ht="12.75" customHeight="1" x14ac:dyDescent="0.25">
      <c r="A7" s="93"/>
      <c r="B7" s="94"/>
      <c r="C7" s="596" t="s">
        <v>42</v>
      </c>
      <c r="D7" s="596" t="s">
        <v>43</v>
      </c>
      <c r="E7" s="596" t="s">
        <v>44</v>
      </c>
      <c r="F7" s="596" t="s">
        <v>299</v>
      </c>
      <c r="G7" s="596" t="s">
        <v>13</v>
      </c>
    </row>
    <row r="8" spans="1:7" ht="3" customHeight="1" x14ac:dyDescent="0.25">
      <c r="A8" s="96"/>
      <c r="B8" s="97"/>
      <c r="C8" s="97"/>
      <c r="D8" s="97"/>
      <c r="E8" s="97"/>
      <c r="F8" s="97"/>
      <c r="G8" s="97"/>
    </row>
    <row r="9" spans="1:7" ht="15" x14ac:dyDescent="0.25">
      <c r="A9" s="218" t="s">
        <v>14</v>
      </c>
      <c r="B9" s="98"/>
      <c r="C9" s="583">
        <v>1992.2</v>
      </c>
      <c r="D9" s="583">
        <v>2231.3000000000002</v>
      </c>
      <c r="E9" s="583">
        <v>210.4</v>
      </c>
      <c r="F9" s="583">
        <v>-3.8</v>
      </c>
      <c r="G9" s="583">
        <v>4430.1000000000004</v>
      </c>
    </row>
    <row r="10" spans="1:7" ht="14.25" x14ac:dyDescent="0.2">
      <c r="A10" s="99" t="s">
        <v>15</v>
      </c>
      <c r="B10" s="100"/>
      <c r="C10" s="101">
        <v>20.6</v>
      </c>
      <c r="D10" s="101">
        <v>3417.3</v>
      </c>
      <c r="E10" s="101">
        <v>0</v>
      </c>
      <c r="F10" s="101">
        <v>0</v>
      </c>
      <c r="G10" s="101">
        <v>3437.9</v>
      </c>
    </row>
    <row r="11" spans="1:7" ht="15" x14ac:dyDescent="0.25">
      <c r="A11" s="225" t="s">
        <v>16</v>
      </c>
      <c r="B11" s="98"/>
      <c r="C11" s="202">
        <v>2012.8</v>
      </c>
      <c r="D11" s="202">
        <v>5648.6</v>
      </c>
      <c r="E11" s="202">
        <v>210.4</v>
      </c>
      <c r="F11" s="202">
        <v>-3.8</v>
      </c>
      <c r="G11" s="202">
        <v>7868</v>
      </c>
    </row>
    <row r="12" spans="1:7" s="215" customFormat="1" ht="4.5" customHeight="1" x14ac:dyDescent="0.2">
      <c r="A12" s="217"/>
      <c r="B12" s="189"/>
      <c r="C12" s="189"/>
      <c r="D12" s="189"/>
      <c r="E12" s="189"/>
      <c r="F12" s="189"/>
      <c r="G12" s="189"/>
    </row>
    <row r="13" spans="1:7" ht="14.25" x14ac:dyDescent="0.2">
      <c r="A13" s="96" t="s">
        <v>45</v>
      </c>
      <c r="B13" s="102"/>
      <c r="C13" s="102"/>
      <c r="D13" s="102"/>
      <c r="E13" s="102"/>
      <c r="F13" s="102"/>
      <c r="G13" s="102"/>
    </row>
    <row r="14" spans="1:7" ht="12.75" customHeight="1" x14ac:dyDescent="0.2">
      <c r="A14" s="103" t="s">
        <v>17</v>
      </c>
      <c r="B14" s="104"/>
      <c r="C14" s="105">
        <v>1253.4000000000001</v>
      </c>
      <c r="D14" s="105">
        <v>5103.8</v>
      </c>
      <c r="E14" s="105">
        <v>42.8</v>
      </c>
      <c r="F14" s="105">
        <v>-3.2</v>
      </c>
      <c r="G14" s="105">
        <v>6396.8</v>
      </c>
    </row>
    <row r="15" spans="1:7" ht="14.25" x14ac:dyDescent="0.2">
      <c r="A15" s="106" t="s">
        <v>46</v>
      </c>
      <c r="B15" s="100"/>
      <c r="C15" s="101">
        <v>496.6</v>
      </c>
      <c r="D15" s="101">
        <v>302.39999999999998</v>
      </c>
      <c r="E15" s="101">
        <v>153.69999999999999</v>
      </c>
      <c r="F15" s="101">
        <v>105.1</v>
      </c>
      <c r="G15" s="101">
        <v>1057.8</v>
      </c>
    </row>
    <row r="16" spans="1:7" ht="12.75" customHeight="1" x14ac:dyDescent="0.2">
      <c r="A16" s="103" t="s">
        <v>47</v>
      </c>
      <c r="B16" s="104"/>
      <c r="C16" s="105">
        <v>65.099999999999994</v>
      </c>
      <c r="D16" s="105">
        <v>66.900000000000006</v>
      </c>
      <c r="E16" s="105">
        <v>3</v>
      </c>
      <c r="F16" s="105">
        <v>14.1</v>
      </c>
      <c r="G16" s="105">
        <v>149.1</v>
      </c>
    </row>
    <row r="17" spans="1:7" ht="12.75" hidden="1" customHeight="1" x14ac:dyDescent="0.2">
      <c r="A17" s="103" t="s">
        <v>20</v>
      </c>
      <c r="B17" s="104"/>
      <c r="C17" s="105">
        <v>0</v>
      </c>
      <c r="D17" s="105">
        <v>0</v>
      </c>
      <c r="E17" s="105">
        <v>0</v>
      </c>
      <c r="F17" s="105">
        <v>0</v>
      </c>
      <c r="G17" s="105">
        <v>0</v>
      </c>
    </row>
    <row r="18" spans="1:7" ht="14.25" x14ac:dyDescent="0.2">
      <c r="A18" s="226" t="s">
        <v>21</v>
      </c>
      <c r="B18" s="104"/>
      <c r="C18" s="107">
        <v>1815.1</v>
      </c>
      <c r="D18" s="107">
        <v>5473.1</v>
      </c>
      <c r="E18" s="107">
        <v>199.5</v>
      </c>
      <c r="F18" s="107">
        <v>116</v>
      </c>
      <c r="G18" s="107">
        <v>7603.7</v>
      </c>
    </row>
    <row r="19" spans="1:7" ht="4.5" customHeight="1" x14ac:dyDescent="0.2">
      <c r="A19" s="108"/>
      <c r="B19" s="102"/>
      <c r="C19" s="102"/>
      <c r="D19" s="102"/>
      <c r="E19" s="102"/>
      <c r="F19" s="102"/>
      <c r="G19" s="102"/>
    </row>
    <row r="20" spans="1:7" ht="12.75" customHeight="1" x14ac:dyDescent="0.2">
      <c r="A20" s="116" t="s">
        <v>22</v>
      </c>
      <c r="B20" s="102"/>
      <c r="C20" s="22">
        <v>0</v>
      </c>
      <c r="D20" s="22">
        <v>0</v>
      </c>
      <c r="E20" s="22">
        <v>5.4</v>
      </c>
      <c r="F20" s="22">
        <v>0</v>
      </c>
      <c r="G20" s="22">
        <v>5.4</v>
      </c>
    </row>
    <row r="21" spans="1:7" ht="4.5" customHeight="1" x14ac:dyDescent="0.2">
      <c r="A21" s="108"/>
      <c r="B21" s="102"/>
      <c r="C21" s="105"/>
      <c r="D21" s="105"/>
      <c r="E21" s="105"/>
      <c r="F21" s="105"/>
      <c r="G21" s="105"/>
    </row>
    <row r="22" spans="1:7" ht="14.25" x14ac:dyDescent="0.2">
      <c r="A22" s="108" t="s">
        <v>48</v>
      </c>
      <c r="B22" s="102"/>
      <c r="C22" s="105">
        <v>197.7</v>
      </c>
      <c r="D22" s="105">
        <v>175.5</v>
      </c>
      <c r="E22" s="105">
        <v>16.3</v>
      </c>
      <c r="F22" s="105">
        <v>-119.8</v>
      </c>
      <c r="G22" s="105">
        <v>269.7</v>
      </c>
    </row>
    <row r="23" spans="1:7" ht="9.4" customHeight="1" x14ac:dyDescent="0.2">
      <c r="A23" s="108"/>
      <c r="B23" s="102"/>
      <c r="C23" s="105"/>
      <c r="D23" s="105"/>
      <c r="E23" s="105"/>
      <c r="F23" s="105"/>
      <c r="G23" s="105"/>
    </row>
    <row r="24" spans="1:7" ht="15" customHeight="1" x14ac:dyDescent="0.2">
      <c r="A24" s="77" t="s">
        <v>96</v>
      </c>
      <c r="B24" s="104"/>
      <c r="C24" s="105">
        <v>0.7</v>
      </c>
      <c r="D24" s="105">
        <v>0.4</v>
      </c>
      <c r="E24" s="105">
        <v>-3.7</v>
      </c>
      <c r="F24" s="105">
        <v>0</v>
      </c>
      <c r="G24" s="105">
        <v>-2.6</v>
      </c>
    </row>
    <row r="25" spans="1:7" ht="16.5" customHeight="1" x14ac:dyDescent="0.2">
      <c r="A25" s="108" t="s">
        <v>97</v>
      </c>
      <c r="B25" s="102"/>
      <c r="C25" s="105">
        <v>11.1</v>
      </c>
      <c r="D25" s="105">
        <v>0.9</v>
      </c>
      <c r="E25" s="105">
        <v>-0.4</v>
      </c>
      <c r="F25" s="105">
        <v>2.6</v>
      </c>
      <c r="G25" s="105">
        <v>14.2</v>
      </c>
    </row>
    <row r="26" spans="1:7" s="215" customFormat="1" ht="14.25" x14ac:dyDescent="0.2">
      <c r="A26" s="219" t="s">
        <v>49</v>
      </c>
      <c r="B26" s="220"/>
      <c r="C26" s="214">
        <v>65.099999999999994</v>
      </c>
      <c r="D26" s="214">
        <v>66.900000000000006</v>
      </c>
      <c r="E26" s="214">
        <v>3</v>
      </c>
      <c r="F26" s="214">
        <v>14.1</v>
      </c>
      <c r="G26" s="26">
        <v>149.1</v>
      </c>
    </row>
    <row r="27" spans="1:7" s="215" customFormat="1" ht="14.25" hidden="1" x14ac:dyDescent="0.2">
      <c r="A27" s="219" t="s">
        <v>50</v>
      </c>
      <c r="B27" s="220"/>
      <c r="C27" s="214">
        <v>0</v>
      </c>
      <c r="D27" s="214">
        <v>0</v>
      </c>
      <c r="E27" s="214">
        <v>0</v>
      </c>
      <c r="F27" s="214">
        <v>0</v>
      </c>
      <c r="G27" s="26">
        <v>0</v>
      </c>
    </row>
    <row r="28" spans="1:7" ht="15" customHeight="1" x14ac:dyDescent="0.25">
      <c r="A28" s="218" t="s">
        <v>33</v>
      </c>
      <c r="B28" s="98"/>
      <c r="C28" s="202">
        <v>274.60000000000002</v>
      </c>
      <c r="D28" s="202">
        <v>243.7</v>
      </c>
      <c r="E28" s="202">
        <v>15.2</v>
      </c>
      <c r="F28" s="202">
        <v>-103.1</v>
      </c>
      <c r="G28" s="202">
        <v>430.4</v>
      </c>
    </row>
    <row r="29" spans="1:7" ht="4.1500000000000004" customHeight="1" x14ac:dyDescent="0.2">
      <c r="A29" s="77"/>
      <c r="B29" s="104"/>
      <c r="C29" s="102"/>
      <c r="D29" s="102"/>
      <c r="E29" s="102"/>
      <c r="F29" s="102"/>
      <c r="G29" s="102"/>
    </row>
    <row r="30" spans="1:7" ht="14.25" x14ac:dyDescent="0.2">
      <c r="A30" s="96" t="s">
        <v>51</v>
      </c>
      <c r="B30" s="104"/>
      <c r="C30" s="102"/>
      <c r="D30" s="102"/>
      <c r="E30" s="102"/>
      <c r="F30" s="102"/>
      <c r="G30" s="102"/>
    </row>
    <row r="31" spans="1:7" ht="14.25" x14ac:dyDescent="0.2">
      <c r="A31" s="455" t="s">
        <v>52</v>
      </c>
      <c r="B31" s="104"/>
      <c r="C31" s="101">
        <v>0</v>
      </c>
      <c r="D31" s="109">
        <v>5.9</v>
      </c>
      <c r="E31" s="110">
        <v>0</v>
      </c>
      <c r="F31" s="110">
        <v>0</v>
      </c>
      <c r="G31" s="105">
        <v>5.9</v>
      </c>
    </row>
    <row r="32" spans="1:7" ht="33.6" customHeight="1" x14ac:dyDescent="0.2">
      <c r="A32" s="106" t="s">
        <v>311</v>
      </c>
      <c r="B32" s="100"/>
      <c r="C32" s="109">
        <v>0</v>
      </c>
      <c r="D32" s="109">
        <v>0</v>
      </c>
      <c r="E32" s="111">
        <v>-8.6</v>
      </c>
      <c r="F32" s="112">
        <v>0</v>
      </c>
      <c r="G32" s="105">
        <v>-8.6</v>
      </c>
    </row>
    <row r="33" spans="1:7" ht="17.649999999999999" customHeight="1" x14ac:dyDescent="0.2">
      <c r="A33" s="221" t="s">
        <v>53</v>
      </c>
      <c r="B33" s="104"/>
      <c r="C33" s="110">
        <v>0</v>
      </c>
      <c r="D33" s="110">
        <v>0</v>
      </c>
      <c r="E33" s="111">
        <v>0</v>
      </c>
      <c r="F33" s="46">
        <v>3.7</v>
      </c>
      <c r="G33" s="105">
        <v>3.7</v>
      </c>
    </row>
    <row r="34" spans="1:7" ht="22.15" customHeight="1" x14ac:dyDescent="0.2">
      <c r="A34" s="221" t="s">
        <v>54</v>
      </c>
      <c r="B34" s="104"/>
      <c r="C34" s="110">
        <v>2.6</v>
      </c>
      <c r="D34" s="110">
        <v>1.7</v>
      </c>
      <c r="E34" s="111">
        <v>0</v>
      </c>
      <c r="F34" s="46">
        <v>0</v>
      </c>
      <c r="G34" s="105">
        <v>4.2</v>
      </c>
    </row>
    <row r="35" spans="1:7" ht="28.5" hidden="1" x14ac:dyDescent="0.2">
      <c r="A35" s="221" t="s">
        <v>284</v>
      </c>
      <c r="B35" s="104"/>
      <c r="C35" s="110">
        <v>0</v>
      </c>
      <c r="D35" s="110">
        <v>0</v>
      </c>
      <c r="E35" s="111">
        <v>0</v>
      </c>
      <c r="F35" s="46">
        <v>0</v>
      </c>
      <c r="G35" s="105">
        <v>0</v>
      </c>
    </row>
    <row r="36" spans="1:7" s="215" customFormat="1" ht="4.5" customHeight="1" x14ac:dyDescent="0.2">
      <c r="A36" s="221"/>
      <c r="B36" s="216"/>
      <c r="C36" s="46"/>
      <c r="D36" s="46"/>
      <c r="E36" s="46"/>
      <c r="F36" s="46"/>
      <c r="G36" s="46"/>
    </row>
    <row r="37" spans="1:7" ht="18" customHeight="1" thickBot="1" x14ac:dyDescent="0.3">
      <c r="A37" s="222" t="s">
        <v>301</v>
      </c>
      <c r="B37" s="97"/>
      <c r="C37" s="584">
        <v>277.2</v>
      </c>
      <c r="D37" s="584">
        <v>251.3</v>
      </c>
      <c r="E37" s="584">
        <v>6.6</v>
      </c>
      <c r="F37" s="584">
        <v>-99.5</v>
      </c>
      <c r="G37" s="223"/>
    </row>
    <row r="38" spans="1:7" customFormat="1" ht="6" customHeight="1" thickTop="1" x14ac:dyDescent="0.25"/>
    <row r="39" spans="1:7" ht="20.65" customHeight="1" thickBot="1" x14ac:dyDescent="0.3">
      <c r="A39" s="222" t="s">
        <v>55</v>
      </c>
      <c r="B39" s="91"/>
      <c r="C39" s="224"/>
      <c r="D39" s="224"/>
      <c r="E39" s="224"/>
      <c r="F39" s="224"/>
      <c r="G39" s="584">
        <v>435.6</v>
      </c>
    </row>
    <row r="40" spans="1:7" ht="13.5" thickTop="1" x14ac:dyDescent="0.2">
      <c r="A40" s="113"/>
      <c r="C40" s="114"/>
      <c r="D40" s="114"/>
      <c r="E40" s="114"/>
      <c r="F40" s="114"/>
      <c r="G40" s="114"/>
    </row>
    <row r="41" spans="1:7" x14ac:dyDescent="0.2">
      <c r="A41" s="113"/>
      <c r="C41" s="114"/>
      <c r="D41" s="114"/>
      <c r="E41" s="114"/>
      <c r="F41" s="114"/>
      <c r="G41" s="114"/>
    </row>
    <row r="42" spans="1:7" x14ac:dyDescent="0.2">
      <c r="A42" s="113"/>
    </row>
    <row r="43" spans="1:7" x14ac:dyDescent="0.2">
      <c r="A43" s="113"/>
    </row>
  </sheetData>
  <printOptions horizontalCentered="1"/>
  <pageMargins left="0.5" right="0.5" top="0.75" bottom="0.5" header="0.3" footer="0.3"/>
  <pageSetup paperSize="5"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X63"/>
  <sheetViews>
    <sheetView showGridLines="0" zoomScale="85" zoomScaleNormal="85" zoomScaleSheetLayoutView="115"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47.140625" style="122" customWidth="1"/>
    <col min="2" max="19" width="10.42578125" style="68" customWidth="1"/>
    <col min="20" max="20" width="10.140625" style="68" bestFit="1" customWidth="1"/>
    <col min="21" max="21" width="10.7109375" style="68" bestFit="1" customWidth="1"/>
    <col min="22" max="24" width="10.42578125" style="68" customWidth="1"/>
    <col min="25" max="16384" width="9.140625" style="68"/>
  </cols>
  <sheetData>
    <row r="1" spans="1:24" ht="15.75" x14ac:dyDescent="0.25">
      <c r="A1" s="346" t="s">
        <v>56</v>
      </c>
      <c r="K1" s="73"/>
      <c r="L1" s="3"/>
      <c r="M1" s="3"/>
      <c r="N1" s="3"/>
      <c r="P1" s="73"/>
      <c r="Q1" s="3"/>
      <c r="R1" s="3"/>
      <c r="S1" s="3"/>
      <c r="V1" s="3"/>
      <c r="W1" s="3"/>
      <c r="X1" s="3"/>
    </row>
    <row r="2" spans="1:24" x14ac:dyDescent="0.25">
      <c r="A2" s="363" t="s">
        <v>37</v>
      </c>
      <c r="B2" s="117"/>
      <c r="R2" s="357"/>
      <c r="S2" s="357"/>
      <c r="W2" s="357"/>
      <c r="X2" s="357"/>
    </row>
    <row r="3" spans="1:24" s="29" customFormat="1" ht="15.75" x14ac:dyDescent="0.2">
      <c r="A3" s="172"/>
      <c r="B3" s="602" t="s">
        <v>57</v>
      </c>
      <c r="C3" s="603" t="s">
        <v>58</v>
      </c>
      <c r="D3" s="603" t="s">
        <v>59</v>
      </c>
      <c r="E3" s="603" t="s">
        <v>60</v>
      </c>
      <c r="F3" s="604">
        <v>2019</v>
      </c>
      <c r="G3" s="603" t="s">
        <v>61</v>
      </c>
      <c r="H3" s="603" t="s">
        <v>62</v>
      </c>
      <c r="I3" s="603" t="s">
        <v>63</v>
      </c>
      <c r="J3" s="603" t="s">
        <v>64</v>
      </c>
      <c r="K3" s="604">
        <v>2020</v>
      </c>
      <c r="L3" s="603" t="s">
        <v>65</v>
      </c>
      <c r="M3" s="603" t="s">
        <v>66</v>
      </c>
      <c r="N3" s="603" t="s">
        <v>67</v>
      </c>
      <c r="O3" s="603" t="s">
        <v>68</v>
      </c>
      <c r="P3" s="603">
        <v>2021</v>
      </c>
      <c r="Q3" s="603" t="s">
        <v>69</v>
      </c>
      <c r="R3" s="603" t="s">
        <v>70</v>
      </c>
      <c r="S3" s="603" t="s">
        <v>71</v>
      </c>
      <c r="T3" s="603" t="s">
        <v>72</v>
      </c>
      <c r="U3" s="604">
        <v>2022</v>
      </c>
      <c r="V3" s="603" t="s">
        <v>297</v>
      </c>
      <c r="W3" s="603" t="s">
        <v>309</v>
      </c>
      <c r="X3" s="603" t="s">
        <v>319</v>
      </c>
    </row>
    <row r="4" spans="1:24" ht="25.9" customHeight="1" x14ac:dyDescent="0.25">
      <c r="A4" s="597" t="s">
        <v>73</v>
      </c>
      <c r="B4" s="598"/>
      <c r="C4" s="598"/>
      <c r="D4" s="598"/>
      <c r="E4" s="599"/>
      <c r="F4" s="600"/>
      <c r="G4" s="601"/>
      <c r="H4" s="598"/>
      <c r="I4" s="598"/>
      <c r="J4" s="598"/>
      <c r="K4" s="600"/>
      <c r="L4" s="598"/>
      <c r="M4" s="598"/>
      <c r="N4" s="598"/>
      <c r="O4" s="598"/>
      <c r="P4" s="600"/>
      <c r="Q4" s="598"/>
      <c r="R4" s="598"/>
      <c r="S4" s="598"/>
      <c r="T4" s="598"/>
      <c r="U4" s="600"/>
      <c r="V4" s="598"/>
      <c r="W4" s="598"/>
      <c r="X4" s="598"/>
    </row>
    <row r="5" spans="1:24" x14ac:dyDescent="0.25">
      <c r="A5" s="30" t="s">
        <v>74</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c r="S5" s="26">
        <v>439.125</v>
      </c>
      <c r="T5" s="26">
        <v>455.8</v>
      </c>
      <c r="U5" s="27">
        <v>1777.5</v>
      </c>
      <c r="V5" s="105">
        <v>441.2</v>
      </c>
      <c r="W5" s="105">
        <v>459.2</v>
      </c>
      <c r="X5" s="105">
        <v>444.4</v>
      </c>
    </row>
    <row r="6" spans="1:24" x14ac:dyDescent="0.25">
      <c r="A6" s="118" t="s">
        <v>75</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c r="S6" s="26">
        <v>177.2</v>
      </c>
      <c r="T6" s="26">
        <v>209.6</v>
      </c>
      <c r="U6" s="27">
        <v>764.5</v>
      </c>
      <c r="V6" s="105">
        <v>165.6</v>
      </c>
      <c r="W6" s="105">
        <v>179.7</v>
      </c>
      <c r="X6" s="105">
        <v>163.1</v>
      </c>
    </row>
    <row r="7" spans="1:24" x14ac:dyDescent="0.25">
      <c r="A7" s="118" t="s">
        <v>76</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c r="S7" s="26">
        <v>77.7</v>
      </c>
      <c r="T7" s="26">
        <v>75.2</v>
      </c>
      <c r="U7" s="27">
        <v>311.5</v>
      </c>
      <c r="V7" s="105">
        <v>77.5</v>
      </c>
      <c r="W7" s="105">
        <v>79.3</v>
      </c>
      <c r="X7" s="105">
        <v>80.7</v>
      </c>
    </row>
    <row r="8" spans="1:24" x14ac:dyDescent="0.25">
      <c r="A8" s="118" t="s">
        <v>77</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c r="S8" s="26">
        <v>989.61500000000001</v>
      </c>
      <c r="T8" s="26">
        <v>1140.4000000000001</v>
      </c>
      <c r="U8" s="27">
        <v>3872.4</v>
      </c>
      <c r="V8" s="105">
        <v>708.7</v>
      </c>
      <c r="W8" s="105">
        <v>814</v>
      </c>
      <c r="X8" s="105">
        <v>827.5</v>
      </c>
    </row>
    <row r="9" spans="1:24" x14ac:dyDescent="0.25">
      <c r="A9" s="118" t="s">
        <v>78</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c r="S9" s="26">
        <v>600.5</v>
      </c>
      <c r="T9" s="26">
        <v>586.70000000000005</v>
      </c>
      <c r="U9" s="27">
        <v>2522.6999999999998</v>
      </c>
      <c r="V9" s="105">
        <v>367.4</v>
      </c>
      <c r="W9" s="105">
        <v>397.7</v>
      </c>
      <c r="X9" s="105">
        <v>369.8</v>
      </c>
    </row>
    <row r="10" spans="1:24" x14ac:dyDescent="0.25">
      <c r="A10" s="119" t="s">
        <v>79</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c r="S10" s="22">
        <v>130.4</v>
      </c>
      <c r="T10" s="22">
        <v>127.1</v>
      </c>
      <c r="U10" s="15">
        <v>562.79999999999995</v>
      </c>
      <c r="V10" s="22">
        <v>70.900000000000006</v>
      </c>
      <c r="W10" s="22">
        <v>90.3</v>
      </c>
      <c r="X10" s="22">
        <v>106.8</v>
      </c>
    </row>
    <row r="11" spans="1:24" s="120" customFormat="1" x14ac:dyDescent="0.25">
      <c r="A11" s="134" t="s">
        <v>80</v>
      </c>
      <c r="B11" s="197">
        <v>1731.2</v>
      </c>
      <c r="C11" s="198">
        <v>2066.1999999999998</v>
      </c>
      <c r="D11" s="198">
        <v>2117.4</v>
      </c>
      <c r="E11" s="198">
        <v>2675.9</v>
      </c>
      <c r="F11" s="199">
        <v>8590.7000000000007</v>
      </c>
      <c r="G11" s="197">
        <v>1783.6</v>
      </c>
      <c r="H11" s="198">
        <v>1449.9</v>
      </c>
      <c r="I11" s="198">
        <v>1624.2</v>
      </c>
      <c r="J11" s="198">
        <v>2317.1</v>
      </c>
      <c r="K11" s="199">
        <v>7174.8</v>
      </c>
      <c r="L11" s="198">
        <v>1689.4</v>
      </c>
      <c r="M11" s="198">
        <v>2135.1</v>
      </c>
      <c r="N11" s="198">
        <v>2402.1999999999998</v>
      </c>
      <c r="O11" s="198">
        <v>3302</v>
      </c>
      <c r="P11" s="199">
        <v>9528.7000000000007</v>
      </c>
      <c r="Q11" s="198">
        <v>2230.6999999999998</v>
      </c>
      <c r="R11" s="198">
        <v>2571.4</v>
      </c>
      <c r="S11" s="198">
        <v>2414.6</v>
      </c>
      <c r="T11" s="198">
        <v>2594.6</v>
      </c>
      <c r="U11" s="199">
        <v>9811.2999999999993</v>
      </c>
      <c r="V11" s="565">
        <v>1831.3</v>
      </c>
      <c r="W11" s="565">
        <v>2020.3</v>
      </c>
      <c r="X11" s="565">
        <v>1992.2</v>
      </c>
    </row>
    <row r="12" spans="1:24" ht="15" customHeight="1" x14ac:dyDescent="0.25">
      <c r="A12" s="118" t="s">
        <v>15</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c r="S12" s="26">
        <v>19.2</v>
      </c>
      <c r="T12" s="26">
        <v>18.7</v>
      </c>
      <c r="U12" s="27">
        <v>72.2</v>
      </c>
      <c r="V12" s="105">
        <v>22.6</v>
      </c>
      <c r="W12" s="105">
        <v>21.4</v>
      </c>
      <c r="X12" s="105">
        <v>20.6</v>
      </c>
    </row>
    <row r="13" spans="1:24" x14ac:dyDescent="0.25">
      <c r="A13" s="200" t="s">
        <v>16</v>
      </c>
      <c r="B13" s="201">
        <v>1744.4</v>
      </c>
      <c r="C13" s="202">
        <v>2083.5</v>
      </c>
      <c r="D13" s="202">
        <v>2133.8000000000002</v>
      </c>
      <c r="E13" s="202">
        <v>2692.9</v>
      </c>
      <c r="F13" s="203">
        <v>8654.6</v>
      </c>
      <c r="G13" s="201">
        <v>1802.7</v>
      </c>
      <c r="H13" s="202">
        <v>1454.2</v>
      </c>
      <c r="I13" s="202">
        <v>1630</v>
      </c>
      <c r="J13" s="202">
        <v>2327.8000000000002</v>
      </c>
      <c r="K13" s="203">
        <v>7214.7</v>
      </c>
      <c r="L13" s="202">
        <v>1708</v>
      </c>
      <c r="M13" s="202">
        <v>2137</v>
      </c>
      <c r="N13" s="202">
        <v>2412.1999999999998</v>
      </c>
      <c r="O13" s="202">
        <v>3318.6</v>
      </c>
      <c r="P13" s="203">
        <v>9575.7999999999993</v>
      </c>
      <c r="Q13" s="202">
        <v>2248.5</v>
      </c>
      <c r="R13" s="202">
        <v>2587.9</v>
      </c>
      <c r="S13" s="202">
        <v>2433.8000000000002</v>
      </c>
      <c r="T13" s="202">
        <v>2613.3000000000002</v>
      </c>
      <c r="U13" s="203">
        <v>9883.5</v>
      </c>
      <c r="V13" s="202">
        <v>1853.9</v>
      </c>
      <c r="W13" s="202">
        <v>2041.7</v>
      </c>
      <c r="X13" s="202">
        <v>2012.8</v>
      </c>
    </row>
    <row r="14" spans="1:24" x14ac:dyDescent="0.25">
      <c r="A14" s="118"/>
      <c r="B14" s="24"/>
      <c r="C14" s="26"/>
      <c r="F14" s="24"/>
      <c r="G14" s="67"/>
      <c r="K14" s="69"/>
      <c r="P14" s="69"/>
      <c r="U14" s="69"/>
    </row>
    <row r="15" spans="1:24" ht="25.9" customHeight="1" x14ac:dyDescent="0.25">
      <c r="A15" s="597" t="s">
        <v>81</v>
      </c>
      <c r="B15" s="598"/>
      <c r="C15" s="598"/>
      <c r="D15" s="598"/>
      <c r="E15" s="599"/>
      <c r="F15" s="600"/>
      <c r="G15" s="601"/>
      <c r="H15" s="598"/>
      <c r="I15" s="598"/>
      <c r="J15" s="598"/>
      <c r="K15" s="600"/>
      <c r="L15" s="598"/>
      <c r="M15" s="598"/>
      <c r="N15" s="598"/>
      <c r="O15" s="598"/>
      <c r="P15" s="600"/>
      <c r="Q15" s="598"/>
      <c r="R15" s="598"/>
      <c r="S15" s="598"/>
      <c r="T15" s="598"/>
      <c r="U15" s="600"/>
      <c r="V15" s="598"/>
      <c r="W15" s="598"/>
      <c r="X15" s="598"/>
    </row>
    <row r="16" spans="1:24" s="120" customFormat="1" x14ac:dyDescent="0.25">
      <c r="A16" s="134" t="s">
        <v>80</v>
      </c>
      <c r="B16" s="197">
        <v>1214.4000000000001</v>
      </c>
      <c r="C16" s="198">
        <v>1322.4</v>
      </c>
      <c r="D16" s="198">
        <v>1389.1</v>
      </c>
      <c r="E16" s="198">
        <v>1525.6</v>
      </c>
      <c r="F16" s="199">
        <v>5451.5</v>
      </c>
      <c r="G16" s="197">
        <v>1445.7</v>
      </c>
      <c r="H16" s="198">
        <v>1381.1</v>
      </c>
      <c r="I16" s="198">
        <v>1460.5</v>
      </c>
      <c r="J16" s="198">
        <v>1524.9</v>
      </c>
      <c r="K16" s="199">
        <v>5812.2</v>
      </c>
      <c r="L16" s="198">
        <v>1464.6</v>
      </c>
      <c r="M16" s="198">
        <v>1537.7</v>
      </c>
      <c r="N16" s="198">
        <v>1551.8</v>
      </c>
      <c r="O16" s="198">
        <v>1855.4</v>
      </c>
      <c r="P16" s="199">
        <v>6409.5</v>
      </c>
      <c r="Q16" s="198">
        <v>1866.4</v>
      </c>
      <c r="R16" s="198">
        <v>1956</v>
      </c>
      <c r="S16" s="198">
        <v>1956.2</v>
      </c>
      <c r="T16" s="198">
        <v>2093</v>
      </c>
      <c r="U16" s="199">
        <v>7871.7</v>
      </c>
      <c r="V16" s="565">
        <v>2130</v>
      </c>
      <c r="W16" s="565">
        <v>2205.1</v>
      </c>
      <c r="X16" s="565">
        <v>2231.3000000000002</v>
      </c>
    </row>
    <row r="17" spans="1:24" ht="15" customHeight="1" x14ac:dyDescent="0.25">
      <c r="A17" s="118" t="s">
        <v>15</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c r="S17" s="26">
        <v>2887.5</v>
      </c>
      <c r="T17" s="26">
        <v>3200.7</v>
      </c>
      <c r="U17" s="27">
        <v>11979.5</v>
      </c>
      <c r="V17" s="105">
        <v>3207.7</v>
      </c>
      <c r="W17" s="105">
        <v>3221</v>
      </c>
      <c r="X17" s="105">
        <v>3417.3</v>
      </c>
    </row>
    <row r="18" spans="1:24" x14ac:dyDescent="0.25">
      <c r="A18" s="200" t="s">
        <v>16</v>
      </c>
      <c r="B18" s="201">
        <v>3261.5</v>
      </c>
      <c r="C18" s="202">
        <v>3485.3</v>
      </c>
      <c r="D18" s="202">
        <v>3666.3</v>
      </c>
      <c r="E18" s="202">
        <v>4188.8</v>
      </c>
      <c r="F18" s="203">
        <v>14601.9</v>
      </c>
      <c r="G18" s="201">
        <v>3884.5</v>
      </c>
      <c r="H18" s="202">
        <v>3770.5</v>
      </c>
      <c r="I18" s="202">
        <v>3851.3</v>
      </c>
      <c r="J18" s="202">
        <v>4301.7</v>
      </c>
      <c r="K18" s="203">
        <v>15808</v>
      </c>
      <c r="L18" s="202">
        <v>4025.9</v>
      </c>
      <c r="M18" s="202">
        <v>4082.7</v>
      </c>
      <c r="N18" s="202">
        <v>4167.1000000000004</v>
      </c>
      <c r="O18" s="202">
        <v>4823.2</v>
      </c>
      <c r="P18" s="203">
        <v>17098.900000000001</v>
      </c>
      <c r="Q18" s="202">
        <v>4805.5</v>
      </c>
      <c r="R18" s="202">
        <v>4908.2</v>
      </c>
      <c r="S18" s="202">
        <v>4843.7</v>
      </c>
      <c r="T18" s="202">
        <v>5293.7</v>
      </c>
      <c r="U18" s="203">
        <v>19851.2</v>
      </c>
      <c r="V18" s="202">
        <v>5337.7</v>
      </c>
      <c r="W18" s="202">
        <v>5426.1</v>
      </c>
      <c r="X18" s="202">
        <v>5648.6</v>
      </c>
    </row>
    <row r="19" spans="1:24" x14ac:dyDescent="0.25">
      <c r="A19" s="118"/>
      <c r="F19" s="27"/>
      <c r="G19" s="67"/>
      <c r="K19" s="69"/>
      <c r="P19" s="69"/>
      <c r="U19" s="69"/>
    </row>
    <row r="20" spans="1:24" ht="25.9" customHeight="1" x14ac:dyDescent="0.25">
      <c r="A20" s="597" t="s">
        <v>82</v>
      </c>
      <c r="B20" s="598"/>
      <c r="C20" s="598"/>
      <c r="D20" s="598"/>
      <c r="E20" s="599"/>
      <c r="F20" s="600"/>
      <c r="G20" s="601"/>
      <c r="H20" s="598"/>
      <c r="I20" s="598"/>
      <c r="J20" s="598"/>
      <c r="K20" s="600"/>
      <c r="L20" s="598"/>
      <c r="M20" s="598"/>
      <c r="N20" s="598"/>
      <c r="O20" s="598"/>
      <c r="P20" s="600"/>
      <c r="Q20" s="598"/>
      <c r="R20" s="598"/>
      <c r="S20" s="598"/>
      <c r="T20" s="598"/>
      <c r="U20" s="600"/>
      <c r="V20" s="598"/>
      <c r="W20" s="598"/>
      <c r="X20" s="598"/>
    </row>
    <row r="21" spans="1:24" x14ac:dyDescent="0.25">
      <c r="A21" s="118" t="s">
        <v>83</v>
      </c>
      <c r="B21" s="24">
        <v>28.9</v>
      </c>
      <c r="C21" s="26">
        <v>48</v>
      </c>
      <c r="D21" s="26">
        <v>24.3</v>
      </c>
      <c r="E21" s="26">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c r="S21" s="26">
        <v>111</v>
      </c>
      <c r="T21" s="26">
        <v>150.80000000000001</v>
      </c>
      <c r="U21" s="27">
        <v>514.70000000000005</v>
      </c>
      <c r="V21" s="105">
        <v>76.400000000000006</v>
      </c>
      <c r="W21" s="105">
        <v>104.3</v>
      </c>
      <c r="X21" s="105">
        <v>73.599999999999994</v>
      </c>
    </row>
    <row r="22" spans="1:24" x14ac:dyDescent="0.25">
      <c r="A22" s="118" t="s">
        <v>84</v>
      </c>
      <c r="B22" s="24">
        <v>88.3</v>
      </c>
      <c r="C22" s="26">
        <v>89.6</v>
      </c>
      <c r="D22" s="26">
        <v>88.9</v>
      </c>
      <c r="E22" s="26">
        <v>92.2</v>
      </c>
      <c r="F22" s="27">
        <v>359</v>
      </c>
      <c r="G22" s="24">
        <v>96.1</v>
      </c>
      <c r="H22" s="26">
        <v>91.7</v>
      </c>
      <c r="I22" s="26">
        <v>95.4</v>
      </c>
      <c r="J22" s="26">
        <v>106.4</v>
      </c>
      <c r="K22" s="27">
        <v>389.6</v>
      </c>
      <c r="L22" s="26">
        <v>111.3</v>
      </c>
      <c r="M22" s="26">
        <v>118.2</v>
      </c>
      <c r="N22" s="26">
        <v>126.3</v>
      </c>
      <c r="O22" s="26">
        <v>128.30000000000001</v>
      </c>
      <c r="P22" s="27">
        <v>484.1</v>
      </c>
      <c r="Q22" s="26">
        <v>132.6</v>
      </c>
      <c r="R22" s="26">
        <v>135</v>
      </c>
      <c r="S22" s="26">
        <v>138</v>
      </c>
      <c r="T22" s="26">
        <v>130.9</v>
      </c>
      <c r="U22" s="27">
        <v>536.5</v>
      </c>
      <c r="V22" s="105">
        <v>132.6</v>
      </c>
      <c r="W22" s="105">
        <v>136.1</v>
      </c>
      <c r="X22" s="105">
        <v>133.9</v>
      </c>
    </row>
    <row r="23" spans="1:24" x14ac:dyDescent="0.25">
      <c r="A23" s="118" t="s">
        <v>85</v>
      </c>
      <c r="B23" s="18">
        <v>8.4</v>
      </c>
      <c r="C23" s="25">
        <v>10.7</v>
      </c>
      <c r="D23" s="25">
        <v>6.3</v>
      </c>
      <c r="E23" s="25">
        <v>10.199999999999999</v>
      </c>
      <c r="F23" s="27">
        <v>35.6</v>
      </c>
      <c r="G23" s="18">
        <v>7.3</v>
      </c>
      <c r="H23" s="25">
        <v>5</v>
      </c>
      <c r="I23" s="25">
        <v>5.5</v>
      </c>
      <c r="J23" s="25">
        <v>12.4</v>
      </c>
      <c r="K23" s="55">
        <v>30.2</v>
      </c>
      <c r="L23" s="25">
        <v>16.2</v>
      </c>
      <c r="M23" s="25">
        <v>10.1</v>
      </c>
      <c r="N23" s="25">
        <v>7</v>
      </c>
      <c r="O23" s="25">
        <v>13.5</v>
      </c>
      <c r="P23" s="55">
        <v>46.8</v>
      </c>
      <c r="Q23" s="25">
        <v>17</v>
      </c>
      <c r="R23" s="25">
        <v>21.6</v>
      </c>
      <c r="S23" s="25">
        <v>8.6999999999999993</v>
      </c>
      <c r="T23" s="25">
        <v>5.9</v>
      </c>
      <c r="U23" s="456">
        <v>53.2</v>
      </c>
      <c r="V23" s="566">
        <v>14.8</v>
      </c>
      <c r="W23" s="566">
        <v>6.2</v>
      </c>
      <c r="X23" s="566">
        <v>2.9</v>
      </c>
    </row>
    <row r="24" spans="1:24" x14ac:dyDescent="0.25">
      <c r="A24" s="119" t="s">
        <v>86</v>
      </c>
      <c r="B24" s="23">
        <v>9.6</v>
      </c>
      <c r="C24" s="22">
        <v>1.4</v>
      </c>
      <c r="D24" s="22">
        <v>9.6999999999999993</v>
      </c>
      <c r="E24" s="22">
        <v>9.6999999999999993</v>
      </c>
      <c r="F24" s="15">
        <v>30.4</v>
      </c>
      <c r="G24" s="23">
        <v>18.3</v>
      </c>
      <c r="H24" s="22">
        <v>6.4</v>
      </c>
      <c r="I24" s="22">
        <v>-1</v>
      </c>
      <c r="J24" s="22">
        <v>31.5</v>
      </c>
      <c r="K24" s="15">
        <v>55.2</v>
      </c>
      <c r="L24" s="22">
        <v>4.5999999999999996</v>
      </c>
      <c r="M24" s="22">
        <v>11</v>
      </c>
      <c r="N24" s="22">
        <v>1.8</v>
      </c>
      <c r="O24" s="22">
        <v>7.7</v>
      </c>
      <c r="P24" s="15">
        <v>25.1</v>
      </c>
      <c r="Q24" s="22">
        <v>1</v>
      </c>
      <c r="R24" s="22">
        <v>1</v>
      </c>
      <c r="S24" s="22">
        <v>0</v>
      </c>
      <c r="T24" s="22">
        <v>3.2</v>
      </c>
      <c r="U24" s="15">
        <v>5.2</v>
      </c>
      <c r="V24" s="22">
        <v>0</v>
      </c>
      <c r="W24" s="22">
        <v>9.1</v>
      </c>
      <c r="X24" s="22">
        <v>0</v>
      </c>
    </row>
    <row r="25" spans="1:24" x14ac:dyDescent="0.25">
      <c r="A25" s="137" t="s">
        <v>16</v>
      </c>
      <c r="B25" s="197">
        <v>135.19999999999999</v>
      </c>
      <c r="C25" s="198">
        <v>149.69999999999999</v>
      </c>
      <c r="D25" s="198">
        <v>129.19999999999999</v>
      </c>
      <c r="E25" s="198">
        <v>246.6</v>
      </c>
      <c r="F25" s="199">
        <v>660.7</v>
      </c>
      <c r="G25" s="197">
        <v>211.5</v>
      </c>
      <c r="H25" s="198">
        <v>161.6</v>
      </c>
      <c r="I25" s="198">
        <v>169.6</v>
      </c>
      <c r="J25" s="198">
        <v>288.8</v>
      </c>
      <c r="K25" s="199">
        <v>831.5</v>
      </c>
      <c r="L25" s="198">
        <v>211.1</v>
      </c>
      <c r="M25" s="198">
        <v>243.4</v>
      </c>
      <c r="N25" s="198">
        <v>223.8</v>
      </c>
      <c r="O25" s="198">
        <v>413.4</v>
      </c>
      <c r="P25" s="199">
        <v>1091.7</v>
      </c>
      <c r="Q25" s="198">
        <v>283.8</v>
      </c>
      <c r="R25" s="198">
        <v>277.3</v>
      </c>
      <c r="S25" s="198">
        <v>257.7</v>
      </c>
      <c r="T25" s="198">
        <v>290.8</v>
      </c>
      <c r="U25" s="199">
        <v>1109.5999999999999</v>
      </c>
      <c r="V25" s="565">
        <v>223.8</v>
      </c>
      <c r="W25" s="565">
        <v>255.7</v>
      </c>
      <c r="X25" s="565">
        <v>210.4</v>
      </c>
    </row>
    <row r="26" spans="1:24" x14ac:dyDescent="0.25">
      <c r="A26" s="118"/>
      <c r="F26" s="67"/>
      <c r="G26" s="67"/>
      <c r="K26" s="69"/>
      <c r="P26" s="69"/>
      <c r="U26" s="69"/>
    </row>
    <row r="27" spans="1:24" ht="36" customHeight="1" x14ac:dyDescent="0.25">
      <c r="A27" s="597" t="s">
        <v>87</v>
      </c>
      <c r="B27" s="598"/>
      <c r="C27" s="598"/>
      <c r="D27" s="598"/>
      <c r="E27" s="599"/>
      <c r="F27" s="600"/>
      <c r="G27" s="601"/>
      <c r="H27" s="598"/>
      <c r="I27" s="598"/>
      <c r="J27" s="598"/>
      <c r="K27" s="600"/>
      <c r="L27" s="598"/>
      <c r="M27" s="598"/>
      <c r="N27" s="598"/>
      <c r="O27" s="598"/>
      <c r="P27" s="600"/>
      <c r="Q27" s="598"/>
      <c r="R27" s="598"/>
      <c r="S27" s="598"/>
      <c r="T27" s="598"/>
      <c r="U27" s="600"/>
      <c r="V27" s="598"/>
      <c r="W27" s="598"/>
      <c r="X27" s="598"/>
    </row>
    <row r="28" spans="1:24" x14ac:dyDescent="0.25">
      <c r="A28" s="118" t="s">
        <v>74</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c r="S28" s="16">
        <v>3.9E-2</v>
      </c>
      <c r="T28" s="16">
        <v>3.6999999999999998E-2</v>
      </c>
      <c r="U28" s="20">
        <v>5.0999999999999997E-2</v>
      </c>
      <c r="V28" s="14">
        <v>7.0000000000000001E-3</v>
      </c>
      <c r="W28" s="14">
        <v>3.3000000000000002E-2</v>
      </c>
      <c r="X28" s="14">
        <v>1.2E-2</v>
      </c>
    </row>
    <row r="29" spans="1:24" x14ac:dyDescent="0.25">
      <c r="A29" s="118" t="s">
        <v>75</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c r="S29" s="16">
        <v>3.0000000000000001E-3</v>
      </c>
      <c r="T29" s="16">
        <v>-0.03</v>
      </c>
      <c r="U29" s="20">
        <v>4.2000000000000003E-2</v>
      </c>
      <c r="V29" s="14">
        <v>-8.5999999999999993E-2</v>
      </c>
      <c r="W29" s="14">
        <v>-8.5999999999999993E-2</v>
      </c>
      <c r="X29" s="14">
        <v>-0.08</v>
      </c>
    </row>
    <row r="30" spans="1:24" x14ac:dyDescent="0.25">
      <c r="A30" s="118" t="s">
        <v>76</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c r="S30" s="16">
        <v>-0.01</v>
      </c>
      <c r="T30" s="16">
        <v>-0.188</v>
      </c>
      <c r="U30" s="20">
        <v>1.9E-2</v>
      </c>
      <c r="V30" s="14">
        <v>4.7E-2</v>
      </c>
      <c r="W30" s="14">
        <v>-6.3E-2</v>
      </c>
      <c r="X30" s="14">
        <v>3.7999999999999999E-2</v>
      </c>
    </row>
    <row r="31" spans="1:24" x14ac:dyDescent="0.25">
      <c r="A31" s="118" t="s">
        <v>77</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c r="S31" s="16">
        <v>0.13900000000000001</v>
      </c>
      <c r="T31" s="16">
        <v>-6.9000000000000006E-2</v>
      </c>
      <c r="U31" s="20">
        <v>0.17100000000000001</v>
      </c>
      <c r="V31" s="14">
        <v>-8.3000000000000004E-2</v>
      </c>
      <c r="W31" s="14">
        <v>-0.161</v>
      </c>
      <c r="X31" s="14">
        <v>-0.16400000000000001</v>
      </c>
    </row>
    <row r="32" spans="1:24" x14ac:dyDescent="0.25">
      <c r="A32" s="118" t="s">
        <v>78</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c r="S32" s="16">
        <v>-0.108</v>
      </c>
      <c r="T32" s="16">
        <v>-0.47199999999999998</v>
      </c>
      <c r="U32" s="20">
        <v>-9.6000000000000002E-2</v>
      </c>
      <c r="V32" s="14">
        <v>-0.40699999999999997</v>
      </c>
      <c r="W32" s="14">
        <v>-0.44400000000000001</v>
      </c>
      <c r="X32" s="14">
        <v>-0.38400000000000001</v>
      </c>
    </row>
    <row r="33" spans="1:24" x14ac:dyDescent="0.25">
      <c r="A33" s="119" t="s">
        <v>79</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c r="S33" s="13">
        <v>-0.28299999999999997</v>
      </c>
      <c r="T33" s="13">
        <v>-0.41599999999999998</v>
      </c>
      <c r="U33" s="12">
        <v>-0.19800000000000001</v>
      </c>
      <c r="V33" s="13">
        <v>-0.51</v>
      </c>
      <c r="W33" s="13">
        <v>-0.437</v>
      </c>
      <c r="X33" s="13">
        <v>-0.18099999999999999</v>
      </c>
    </row>
    <row r="34" spans="1:24" x14ac:dyDescent="0.25">
      <c r="A34" s="137" t="s">
        <v>80</v>
      </c>
      <c r="B34" s="204"/>
      <c r="C34" s="205"/>
      <c r="D34" s="205"/>
      <c r="E34" s="205"/>
      <c r="F34" s="204"/>
      <c r="G34" s="204">
        <v>0.03</v>
      </c>
      <c r="H34" s="205">
        <v>-0.29799999999999999</v>
      </c>
      <c r="I34" s="205">
        <v>-0.23300000000000001</v>
      </c>
      <c r="J34" s="205">
        <v>-0.13400000000000001</v>
      </c>
      <c r="K34" s="206">
        <v>-0.16500000000000001</v>
      </c>
      <c r="L34" s="205">
        <v>-5.2999999999999999E-2</v>
      </c>
      <c r="M34" s="205">
        <v>0.47299999999999998</v>
      </c>
      <c r="N34" s="205">
        <v>0.47899999999999998</v>
      </c>
      <c r="O34" s="205">
        <v>0.42499999999999999</v>
      </c>
      <c r="P34" s="206">
        <v>0.32800000000000001</v>
      </c>
      <c r="Q34" s="205">
        <v>0.32</v>
      </c>
      <c r="R34" s="205">
        <v>0.20399999999999999</v>
      </c>
      <c r="S34" s="205">
        <v>5.0000000000000001E-3</v>
      </c>
      <c r="T34" s="205">
        <v>-0.214</v>
      </c>
      <c r="U34" s="206">
        <v>0.03</v>
      </c>
      <c r="V34" s="207">
        <v>-0.17899999999999999</v>
      </c>
      <c r="W34" s="207">
        <v>-0.214</v>
      </c>
      <c r="X34" s="207">
        <v>-0.17499999999999999</v>
      </c>
    </row>
    <row r="35" spans="1:24" x14ac:dyDescent="0.25">
      <c r="A35" s="118"/>
      <c r="B35" s="67"/>
      <c r="F35" s="67"/>
      <c r="G35" s="67"/>
      <c r="K35" s="69"/>
      <c r="P35" s="69"/>
      <c r="U35" s="69"/>
    </row>
    <row r="36" spans="1:24" ht="36" customHeight="1" x14ac:dyDescent="0.25">
      <c r="A36" s="597" t="s">
        <v>88</v>
      </c>
      <c r="B36" s="598"/>
      <c r="C36" s="598"/>
      <c r="D36" s="598"/>
      <c r="E36" s="599"/>
      <c r="F36" s="600"/>
      <c r="G36" s="601"/>
      <c r="H36" s="598"/>
      <c r="I36" s="598"/>
      <c r="J36" s="598"/>
      <c r="K36" s="600"/>
      <c r="L36" s="598"/>
      <c r="M36" s="598"/>
      <c r="N36" s="598"/>
      <c r="O36" s="598"/>
      <c r="P36" s="600"/>
      <c r="Q36" s="598"/>
      <c r="R36" s="598"/>
      <c r="S36" s="598"/>
      <c r="T36" s="598"/>
      <c r="U36" s="600"/>
      <c r="V36" s="598"/>
      <c r="W36" s="598"/>
      <c r="X36" s="598"/>
    </row>
    <row r="37" spans="1:24" x14ac:dyDescent="0.25">
      <c r="A37" s="137" t="s">
        <v>80</v>
      </c>
      <c r="B37" s="204"/>
      <c r="C37" s="205"/>
      <c r="D37" s="205"/>
      <c r="E37" s="205"/>
      <c r="F37" s="204"/>
      <c r="G37" s="204">
        <v>0.19</v>
      </c>
      <c r="H37" s="205">
        <v>4.3999999999999997E-2</v>
      </c>
      <c r="I37" s="205">
        <v>5.0999999999999997E-2</v>
      </c>
      <c r="J37" s="205">
        <v>0</v>
      </c>
      <c r="K37" s="206">
        <v>6.6000000000000003E-2</v>
      </c>
      <c r="L37" s="205">
        <v>1.2999999999999999E-2</v>
      </c>
      <c r="M37" s="205">
        <v>0.113</v>
      </c>
      <c r="N37" s="205">
        <v>6.3E-2</v>
      </c>
      <c r="O37" s="205">
        <v>0.217</v>
      </c>
      <c r="P37" s="206">
        <v>0.10299999999999999</v>
      </c>
      <c r="Q37" s="205">
        <v>0.27400000000000002</v>
      </c>
      <c r="R37" s="205">
        <v>0.27200000000000002</v>
      </c>
      <c r="S37" s="205">
        <v>0.26100000000000001</v>
      </c>
      <c r="T37" s="205">
        <v>0.128</v>
      </c>
      <c r="U37" s="206">
        <v>0.22800000000000001</v>
      </c>
      <c r="V37" s="207">
        <v>0.14099999999999999</v>
      </c>
      <c r="W37" s="207">
        <v>0.127</v>
      </c>
      <c r="X37" s="207">
        <v>0.14099999999999999</v>
      </c>
    </row>
    <row r="38" spans="1:24" x14ac:dyDescent="0.25">
      <c r="A38" s="118"/>
      <c r="B38" s="67"/>
      <c r="F38" s="67"/>
      <c r="G38" s="67"/>
      <c r="K38" s="69"/>
      <c r="P38" s="69"/>
      <c r="U38" s="69"/>
    </row>
    <row r="39" spans="1:24" ht="36" customHeight="1" x14ac:dyDescent="0.25">
      <c r="A39" s="597" t="s">
        <v>89</v>
      </c>
      <c r="B39" s="598"/>
      <c r="C39" s="598"/>
      <c r="D39" s="598"/>
      <c r="E39" s="599"/>
      <c r="F39" s="600"/>
      <c r="G39" s="601"/>
      <c r="H39" s="598"/>
      <c r="I39" s="598"/>
      <c r="J39" s="598"/>
      <c r="K39" s="600"/>
      <c r="L39" s="598"/>
      <c r="M39" s="598"/>
      <c r="N39" s="598"/>
      <c r="O39" s="598"/>
      <c r="P39" s="600"/>
      <c r="Q39" s="598"/>
      <c r="R39" s="598"/>
      <c r="S39" s="598"/>
      <c r="T39" s="598"/>
      <c r="U39" s="600"/>
      <c r="V39" s="598"/>
      <c r="W39" s="598"/>
      <c r="X39" s="598"/>
    </row>
    <row r="40" spans="1:24" x14ac:dyDescent="0.25">
      <c r="A40" s="118" t="s">
        <v>83</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c r="S40" s="16">
        <v>0.253</v>
      </c>
      <c r="T40" s="16">
        <v>-0.42899999999999999</v>
      </c>
      <c r="U40" s="20">
        <v>-3.9E-2</v>
      </c>
      <c r="V40" s="14">
        <v>-0.42699999999999999</v>
      </c>
      <c r="W40" s="14">
        <v>-0.129</v>
      </c>
      <c r="X40" s="14">
        <v>-0.33700000000000002</v>
      </c>
    </row>
    <row r="41" spans="1:24" x14ac:dyDescent="0.25">
      <c r="A41" s="118" t="s">
        <v>84</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c r="S41" s="16">
        <v>9.2999999999999999E-2</v>
      </c>
      <c r="T41" s="16">
        <v>0.02</v>
      </c>
      <c r="U41" s="20">
        <v>0.108</v>
      </c>
      <c r="V41" s="14">
        <v>0</v>
      </c>
      <c r="W41" s="14">
        <v>8.0000000000000002E-3</v>
      </c>
      <c r="X41" s="14">
        <v>-0.03</v>
      </c>
    </row>
    <row r="42" spans="1:24" x14ac:dyDescent="0.25">
      <c r="A42" s="118" t="s">
        <v>85</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c r="S42" s="16">
        <v>0.22800000000000001</v>
      </c>
      <c r="T42" s="16">
        <v>-0.54700000000000004</v>
      </c>
      <c r="U42" s="20">
        <v>0.13600000000000001</v>
      </c>
      <c r="V42" s="14">
        <v>-0.124</v>
      </c>
      <c r="W42" s="14">
        <v>-0.71399999999999997</v>
      </c>
      <c r="X42" s="14">
        <v>-0.66800000000000004</v>
      </c>
    </row>
    <row r="43" spans="1:24" x14ac:dyDescent="0.25">
      <c r="A43" s="119" t="s">
        <v>86</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c r="S43" s="13">
        <v>-1</v>
      </c>
      <c r="T43" s="13">
        <v>-0.59299999999999997</v>
      </c>
      <c r="U43" s="12">
        <v>-0.79400000000000004</v>
      </c>
      <c r="V43" s="13">
        <v>-1</v>
      </c>
      <c r="W43" s="13">
        <v>7.8209999999999997</v>
      </c>
      <c r="X43" s="13">
        <v>0</v>
      </c>
    </row>
    <row r="44" spans="1:24" x14ac:dyDescent="0.25">
      <c r="A44" s="137" t="s">
        <v>16</v>
      </c>
      <c r="B44" s="204"/>
      <c r="C44" s="205"/>
      <c r="D44" s="205"/>
      <c r="E44" s="205"/>
      <c r="F44" s="204"/>
      <c r="G44" s="204">
        <v>0.56399999999999995</v>
      </c>
      <c r="H44" s="205">
        <v>7.9000000000000001E-2</v>
      </c>
      <c r="I44" s="205">
        <v>0.313</v>
      </c>
      <c r="J44" s="205">
        <v>0.17100000000000001</v>
      </c>
      <c r="K44" s="206">
        <v>0.25900000000000001</v>
      </c>
      <c r="L44" s="205">
        <v>-2E-3</v>
      </c>
      <c r="M44" s="205">
        <v>0.50600000000000001</v>
      </c>
      <c r="N44" s="205">
        <v>0.32</v>
      </c>
      <c r="O44" s="205">
        <v>0.43099999999999999</v>
      </c>
      <c r="P44" s="206">
        <v>0.313</v>
      </c>
      <c r="Q44" s="205">
        <v>0.34399999999999997</v>
      </c>
      <c r="R44" s="205">
        <v>0.13900000000000001</v>
      </c>
      <c r="S44" s="205">
        <v>0.151</v>
      </c>
      <c r="T44" s="205">
        <v>-0.29599999999999999</v>
      </c>
      <c r="U44" s="206">
        <v>1.6E-2</v>
      </c>
      <c r="V44" s="207">
        <v>-0.21099999999999999</v>
      </c>
      <c r="W44" s="207">
        <v>-7.8E-2</v>
      </c>
      <c r="X44" s="207">
        <v>-0.184</v>
      </c>
    </row>
    <row r="45" spans="1:24" x14ac:dyDescent="0.25">
      <c r="A45" s="118"/>
      <c r="B45" s="14"/>
      <c r="C45" s="16"/>
      <c r="F45" s="21"/>
      <c r="G45" s="67"/>
      <c r="K45" s="69"/>
      <c r="P45" s="69"/>
      <c r="U45" s="69"/>
    </row>
    <row r="46" spans="1:24" ht="36" customHeight="1" x14ac:dyDescent="0.25">
      <c r="A46" s="597" t="s">
        <v>90</v>
      </c>
      <c r="B46" s="598"/>
      <c r="C46" s="598"/>
      <c r="D46" s="598"/>
      <c r="E46" s="599"/>
      <c r="F46" s="600"/>
      <c r="G46" s="601"/>
      <c r="H46" s="598"/>
      <c r="I46" s="598"/>
      <c r="J46" s="598"/>
      <c r="K46" s="600"/>
      <c r="L46" s="598"/>
      <c r="M46" s="598"/>
      <c r="N46" s="598"/>
      <c r="O46" s="598"/>
      <c r="P46" s="600"/>
      <c r="Q46" s="598"/>
      <c r="R46" s="598"/>
      <c r="S46" s="598"/>
      <c r="T46" s="598"/>
      <c r="U46" s="600"/>
      <c r="V46" s="598"/>
      <c r="W46" s="598"/>
      <c r="X46" s="598"/>
    </row>
    <row r="47" spans="1:24" x14ac:dyDescent="0.25">
      <c r="A47" s="118" t="s">
        <v>74</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c r="S47" s="16">
        <v>9.7000000000000003E-2</v>
      </c>
      <c r="T47" s="16">
        <v>0.10199999999999999</v>
      </c>
      <c r="U47" s="20">
        <v>9.8000000000000004E-2</v>
      </c>
      <c r="V47" s="14">
        <v>3.6999999999999998E-2</v>
      </c>
      <c r="W47" s="14">
        <v>4.8000000000000001E-2</v>
      </c>
      <c r="X47" s="14">
        <v>3.0000000000000001E-3</v>
      </c>
    </row>
    <row r="48" spans="1:24" x14ac:dyDescent="0.25">
      <c r="A48" s="118" t="s">
        <v>75</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c r="S48" s="16">
        <v>6.8000000000000005E-2</v>
      </c>
      <c r="T48" s="16">
        <v>4.3999999999999997E-2</v>
      </c>
      <c r="U48" s="20">
        <v>9.9000000000000005E-2</v>
      </c>
      <c r="V48" s="14">
        <v>-4.8000000000000001E-2</v>
      </c>
      <c r="W48" s="14">
        <v>-0.06</v>
      </c>
      <c r="X48" s="14">
        <v>-8.5000000000000006E-2</v>
      </c>
    </row>
    <row r="49" spans="1:24" x14ac:dyDescent="0.25">
      <c r="A49" s="118" t="s">
        <v>76</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c r="S49" s="16">
        <v>-2E-3</v>
      </c>
      <c r="T49" s="16">
        <v>-0.18099999999999999</v>
      </c>
      <c r="U49" s="20">
        <v>2.5000000000000001E-2</v>
      </c>
      <c r="V49" s="14">
        <v>5.2999999999999999E-2</v>
      </c>
      <c r="W49" s="14">
        <v>-6.0999999999999999E-2</v>
      </c>
      <c r="X49" s="14">
        <v>3.4000000000000002E-2</v>
      </c>
    </row>
    <row r="50" spans="1:24" x14ac:dyDescent="0.25">
      <c r="A50" s="118" t="s">
        <v>77</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c r="S50" s="16">
        <v>0.17399999999999999</v>
      </c>
      <c r="T50" s="16">
        <v>-3.3000000000000002E-2</v>
      </c>
      <c r="U50" s="20">
        <v>0.20300000000000001</v>
      </c>
      <c r="V50" s="14">
        <v>-6.0999999999999999E-2</v>
      </c>
      <c r="W50" s="14">
        <v>-0.15</v>
      </c>
      <c r="X50" s="14">
        <v>-0.16700000000000001</v>
      </c>
    </row>
    <row r="51" spans="1:24" x14ac:dyDescent="0.25">
      <c r="A51" s="118" t="s">
        <v>78</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c r="S51" s="16">
        <v>-6.6000000000000003E-2</v>
      </c>
      <c r="T51" s="16">
        <v>-0.439</v>
      </c>
      <c r="U51" s="20">
        <v>-5.8999999999999997E-2</v>
      </c>
      <c r="V51" s="14">
        <v>-0.38300000000000001</v>
      </c>
      <c r="W51" s="14">
        <v>-0.434</v>
      </c>
      <c r="X51" s="14">
        <v>-0.38500000000000001</v>
      </c>
    </row>
    <row r="52" spans="1:24" x14ac:dyDescent="0.25">
      <c r="A52" s="119" t="s">
        <v>79</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c r="S52" s="13">
        <v>-0.27900000000000003</v>
      </c>
      <c r="T52" s="13">
        <v>-0.41199999999999998</v>
      </c>
      <c r="U52" s="12">
        <v>-0.19400000000000001</v>
      </c>
      <c r="V52" s="13">
        <v>-0.50900000000000001</v>
      </c>
      <c r="W52" s="13">
        <v>-0.436</v>
      </c>
      <c r="X52" s="13">
        <v>-0.182</v>
      </c>
    </row>
    <row r="53" spans="1:24" x14ac:dyDescent="0.25">
      <c r="A53" s="200" t="s">
        <v>80</v>
      </c>
      <c r="B53" s="207"/>
      <c r="C53" s="205"/>
      <c r="D53" s="205"/>
      <c r="E53" s="205"/>
      <c r="F53" s="204"/>
      <c r="G53" s="204">
        <v>3.6999999999999998E-2</v>
      </c>
      <c r="H53" s="205">
        <v>-0.28599999999999998</v>
      </c>
      <c r="I53" s="205">
        <v>-0.23699999999999999</v>
      </c>
      <c r="J53" s="205">
        <v>-0.14399999999999999</v>
      </c>
      <c r="K53" s="206">
        <v>-0.16500000000000001</v>
      </c>
      <c r="L53" s="205">
        <v>-7.2999999999999995E-2</v>
      </c>
      <c r="M53" s="205">
        <v>0.42</v>
      </c>
      <c r="N53" s="205">
        <v>0.46100000000000002</v>
      </c>
      <c r="O53" s="205">
        <v>0.42699999999999999</v>
      </c>
      <c r="P53" s="206">
        <v>0.309</v>
      </c>
      <c r="Q53" s="205">
        <v>0.34399999999999997</v>
      </c>
      <c r="R53" s="205">
        <v>0.23799999999999999</v>
      </c>
      <c r="S53" s="205">
        <v>4.4999999999999998E-2</v>
      </c>
      <c r="T53" s="205">
        <v>-0.17599999999999999</v>
      </c>
      <c r="U53" s="206">
        <v>6.5000000000000002E-2</v>
      </c>
      <c r="V53" s="207">
        <v>-0.155</v>
      </c>
      <c r="W53" s="207">
        <v>-0.20300000000000001</v>
      </c>
      <c r="X53" s="207">
        <v>-0.17899999999999999</v>
      </c>
    </row>
    <row r="54" spans="1:24" x14ac:dyDescent="0.25">
      <c r="A54" s="118"/>
      <c r="F54" s="67"/>
      <c r="G54" s="67"/>
      <c r="K54" s="69"/>
      <c r="P54" s="69"/>
      <c r="U54" s="69"/>
    </row>
    <row r="55" spans="1:24" ht="36" customHeight="1" x14ac:dyDescent="0.25">
      <c r="A55" s="597" t="s">
        <v>91</v>
      </c>
      <c r="B55" s="598"/>
      <c r="C55" s="598"/>
      <c r="D55" s="598"/>
      <c r="E55" s="599"/>
      <c r="F55" s="600"/>
      <c r="G55" s="601"/>
      <c r="H55" s="598"/>
      <c r="I55" s="598"/>
      <c r="J55" s="598"/>
      <c r="K55" s="600"/>
      <c r="L55" s="598"/>
      <c r="M55" s="598"/>
      <c r="N55" s="598"/>
      <c r="O55" s="598"/>
      <c r="P55" s="600"/>
      <c r="Q55" s="598"/>
      <c r="R55" s="598"/>
      <c r="S55" s="598"/>
      <c r="T55" s="598"/>
      <c r="U55" s="600"/>
      <c r="V55" s="598"/>
      <c r="W55" s="598"/>
      <c r="X55" s="598"/>
    </row>
    <row r="56" spans="1:24" x14ac:dyDescent="0.25">
      <c r="A56" s="137" t="s">
        <v>80</v>
      </c>
      <c r="B56" s="207"/>
      <c r="C56" s="205"/>
      <c r="D56" s="205"/>
      <c r="E56" s="205"/>
      <c r="F56" s="206"/>
      <c r="G56" s="204">
        <v>0.19900000000000001</v>
      </c>
      <c r="H56" s="205">
        <v>6.2E-2</v>
      </c>
      <c r="I56" s="205">
        <v>4.2999999999999997E-2</v>
      </c>
      <c r="J56" s="205">
        <v>-1.2999999999999999E-2</v>
      </c>
      <c r="K56" s="206">
        <v>6.7000000000000004E-2</v>
      </c>
      <c r="L56" s="205">
        <v>-0.01</v>
      </c>
      <c r="M56" s="205">
        <v>7.0000000000000007E-2</v>
      </c>
      <c r="N56" s="205">
        <v>4.3999999999999997E-2</v>
      </c>
      <c r="O56" s="205">
        <v>0.214</v>
      </c>
      <c r="P56" s="206">
        <v>8.1000000000000003E-2</v>
      </c>
      <c r="Q56" s="205">
        <v>0.29399999999999998</v>
      </c>
      <c r="R56" s="205">
        <v>0.31</v>
      </c>
      <c r="S56" s="205">
        <v>0.317</v>
      </c>
      <c r="T56" s="205">
        <v>0.192</v>
      </c>
      <c r="U56" s="206">
        <v>0.27400000000000002</v>
      </c>
      <c r="V56" s="207">
        <v>0.183</v>
      </c>
      <c r="W56" s="207">
        <v>0.14399999999999999</v>
      </c>
      <c r="X56" s="207">
        <v>0.126</v>
      </c>
    </row>
    <row r="57" spans="1:24" x14ac:dyDescent="0.25">
      <c r="A57" s="118"/>
      <c r="F57" s="69"/>
      <c r="G57" s="67"/>
      <c r="K57" s="69"/>
      <c r="P57" s="69"/>
      <c r="U57" s="69"/>
    </row>
    <row r="58" spans="1:24" ht="36" customHeight="1" x14ac:dyDescent="0.25">
      <c r="A58" s="597" t="s">
        <v>92</v>
      </c>
      <c r="B58" s="598"/>
      <c r="C58" s="598"/>
      <c r="D58" s="598"/>
      <c r="E58" s="599"/>
      <c r="F58" s="600"/>
      <c r="G58" s="601"/>
      <c r="H58" s="598"/>
      <c r="I58" s="598"/>
      <c r="J58" s="598"/>
      <c r="K58" s="600"/>
      <c r="L58" s="598"/>
      <c r="M58" s="598"/>
      <c r="N58" s="598"/>
      <c r="O58" s="598"/>
      <c r="P58" s="600"/>
      <c r="Q58" s="598"/>
      <c r="R58" s="598"/>
      <c r="S58" s="598"/>
      <c r="T58" s="598"/>
      <c r="U58" s="600"/>
      <c r="V58" s="598"/>
      <c r="W58" s="598"/>
      <c r="X58" s="598"/>
    </row>
    <row r="59" spans="1:24" x14ac:dyDescent="0.25">
      <c r="A59" s="118" t="s">
        <v>83</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c r="S59" s="16">
        <v>0.36699999999999999</v>
      </c>
      <c r="T59" s="16">
        <v>-0.376</v>
      </c>
      <c r="U59" s="20">
        <v>0.02</v>
      </c>
      <c r="V59" s="14">
        <v>-0.39200000000000002</v>
      </c>
      <c r="W59" s="14">
        <v>-0.11799999999999999</v>
      </c>
      <c r="X59" s="14">
        <v>-0.36099999999999999</v>
      </c>
    </row>
    <row r="60" spans="1:24" x14ac:dyDescent="0.25">
      <c r="A60" s="118" t="s">
        <v>84</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c r="S60" s="16">
        <v>0.192</v>
      </c>
      <c r="T60" s="16">
        <v>0.11700000000000001</v>
      </c>
      <c r="U60" s="20">
        <v>0.186</v>
      </c>
      <c r="V60" s="14">
        <v>4.8000000000000001E-2</v>
      </c>
      <c r="W60" s="14">
        <v>0.02</v>
      </c>
      <c r="X60" s="14">
        <v>-5.7000000000000002E-2</v>
      </c>
    </row>
    <row r="61" spans="1:24" x14ac:dyDescent="0.25">
      <c r="A61" s="118" t="s">
        <v>85</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c r="S61" s="16">
        <v>0.39600000000000002</v>
      </c>
      <c r="T61" s="16">
        <v>-0.50800000000000001</v>
      </c>
      <c r="U61" s="20">
        <v>0.20499999999999999</v>
      </c>
      <c r="V61" s="14">
        <v>-0.09</v>
      </c>
      <c r="W61" s="14">
        <v>-0.70799999999999996</v>
      </c>
      <c r="X61" s="14">
        <v>-0.67200000000000004</v>
      </c>
    </row>
    <row r="62" spans="1:24" x14ac:dyDescent="0.25">
      <c r="A62" s="119" t="s">
        <v>86</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c r="S62" s="13">
        <v>-1</v>
      </c>
      <c r="T62" s="13">
        <v>-0.55700000000000005</v>
      </c>
      <c r="U62" s="12">
        <v>-0.77700000000000002</v>
      </c>
      <c r="V62" s="13">
        <v>-1</v>
      </c>
      <c r="W62" s="13">
        <v>7.8360000000000003</v>
      </c>
      <c r="X62" s="13">
        <v>0</v>
      </c>
    </row>
    <row r="63" spans="1:24" x14ac:dyDescent="0.25">
      <c r="A63" s="137" t="s">
        <v>16</v>
      </c>
      <c r="B63" s="208"/>
      <c r="C63" s="209"/>
      <c r="D63" s="209"/>
      <c r="E63" s="209"/>
      <c r="F63" s="210"/>
      <c r="G63" s="204">
        <v>0.57099999999999995</v>
      </c>
      <c r="H63" s="205">
        <v>9.5000000000000001E-2</v>
      </c>
      <c r="I63" s="205">
        <v>0.28999999999999998</v>
      </c>
      <c r="J63" s="205">
        <v>0.152</v>
      </c>
      <c r="K63" s="206">
        <v>0.252</v>
      </c>
      <c r="L63" s="205">
        <v>-0.04</v>
      </c>
      <c r="M63" s="205">
        <v>0.4</v>
      </c>
      <c r="N63" s="205">
        <v>0.27700000000000002</v>
      </c>
      <c r="O63" s="205">
        <v>0.42</v>
      </c>
      <c r="P63" s="206">
        <v>0.27</v>
      </c>
      <c r="Q63" s="205">
        <v>0.376</v>
      </c>
      <c r="R63" s="205">
        <v>0.20799999999999999</v>
      </c>
      <c r="S63" s="205">
        <v>0.25800000000000001</v>
      </c>
      <c r="T63" s="205">
        <v>-0.23400000000000001</v>
      </c>
      <c r="U63" s="206">
        <v>8.3000000000000004E-2</v>
      </c>
      <c r="V63" s="207">
        <v>-0.17</v>
      </c>
      <c r="W63" s="207">
        <v>-6.7000000000000004E-2</v>
      </c>
      <c r="X63" s="207">
        <v>-0.20899999999999999</v>
      </c>
    </row>
  </sheetData>
  <pageMargins left="0.45" right="0.45" top="0.5" bottom="0.4" header="0.3" footer="0.25"/>
  <pageSetup paperSize="5" scale="65" fitToHeight="3"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Z157"/>
  <sheetViews>
    <sheetView showGridLines="0" zoomScale="90" zoomScaleNormal="90"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68" style="122" customWidth="1"/>
    <col min="2" max="19" width="10.42578125" style="68" customWidth="1"/>
    <col min="20" max="20" width="9.140625" style="196"/>
    <col min="21" max="21" width="10.7109375" style="68" bestFit="1" customWidth="1"/>
    <col min="22" max="24" width="10.42578125" style="68" customWidth="1"/>
    <col min="25" max="16384" width="9.140625" style="68"/>
  </cols>
  <sheetData>
    <row r="1" spans="1:24" ht="15.75" x14ac:dyDescent="0.25">
      <c r="A1" s="346" t="s">
        <v>93</v>
      </c>
      <c r="B1" s="29"/>
      <c r="C1" s="29"/>
      <c r="D1" s="29"/>
      <c r="E1" s="29"/>
      <c r="F1" s="29"/>
      <c r="M1" s="73"/>
      <c r="N1" s="73"/>
      <c r="R1" s="73"/>
      <c r="S1" s="73"/>
      <c r="W1" s="73"/>
      <c r="X1" s="73"/>
    </row>
    <row r="2" spans="1:24" x14ac:dyDescent="0.25">
      <c r="A2" s="363" t="s">
        <v>37</v>
      </c>
      <c r="B2" s="29"/>
      <c r="C2" s="29"/>
      <c r="D2" s="29"/>
      <c r="E2" s="29"/>
      <c r="F2" s="29"/>
      <c r="G2" s="29"/>
      <c r="Q2" s="29"/>
      <c r="V2" s="29"/>
    </row>
    <row r="3" spans="1:24" s="29" customFormat="1" ht="15.75" x14ac:dyDescent="0.2">
      <c r="A3" s="172"/>
      <c r="B3" s="602" t="s">
        <v>57</v>
      </c>
      <c r="C3" s="603" t="s">
        <v>58</v>
      </c>
      <c r="D3" s="603" t="s">
        <v>59</v>
      </c>
      <c r="E3" s="603" t="s">
        <v>60</v>
      </c>
      <c r="F3" s="604">
        <v>2019</v>
      </c>
      <c r="G3" s="603" t="s">
        <v>61</v>
      </c>
      <c r="H3" s="603" t="s">
        <v>62</v>
      </c>
      <c r="I3" s="603" t="s">
        <v>63</v>
      </c>
      <c r="J3" s="603" t="s">
        <v>64</v>
      </c>
      <c r="K3" s="604">
        <v>2020</v>
      </c>
      <c r="L3" s="603" t="s">
        <v>65</v>
      </c>
      <c r="M3" s="603" t="s">
        <v>66</v>
      </c>
      <c r="N3" s="603" t="s">
        <v>67</v>
      </c>
      <c r="O3" s="603" t="s">
        <v>68</v>
      </c>
      <c r="P3" s="604">
        <v>2021</v>
      </c>
      <c r="Q3" s="603" t="s">
        <v>69</v>
      </c>
      <c r="R3" s="603" t="s">
        <v>70</v>
      </c>
      <c r="S3" s="603" t="s">
        <v>71</v>
      </c>
      <c r="T3" s="603" t="s">
        <v>72</v>
      </c>
      <c r="U3" s="604">
        <v>2022</v>
      </c>
      <c r="V3" s="603" t="s">
        <v>297</v>
      </c>
      <c r="W3" s="603" t="s">
        <v>309</v>
      </c>
      <c r="X3" s="603" t="s">
        <v>319</v>
      </c>
    </row>
    <row r="4" spans="1:24" s="120" customFormat="1" ht="25.9" customHeight="1" x14ac:dyDescent="0.25">
      <c r="A4" s="398" t="s">
        <v>94</v>
      </c>
      <c r="B4" s="605"/>
      <c r="C4" s="606"/>
      <c r="D4" s="606"/>
      <c r="E4" s="606"/>
      <c r="F4" s="607"/>
      <c r="G4" s="606"/>
      <c r="H4" s="606"/>
      <c r="I4" s="606"/>
      <c r="J4" s="606"/>
      <c r="K4" s="607"/>
      <c r="L4" s="606"/>
      <c r="M4" s="606"/>
      <c r="N4" s="606"/>
      <c r="O4" s="606"/>
      <c r="P4" s="607"/>
      <c r="Q4" s="606"/>
      <c r="R4" s="606"/>
      <c r="S4" s="606"/>
      <c r="T4" s="606"/>
      <c r="U4" s="607"/>
      <c r="V4" s="606"/>
      <c r="W4" s="606"/>
      <c r="X4" s="606"/>
    </row>
    <row r="5" spans="1:24" x14ac:dyDescent="0.25">
      <c r="A5" s="200" t="s">
        <v>80</v>
      </c>
      <c r="B5" s="127">
        <v>3075.2</v>
      </c>
      <c r="C5" s="128">
        <v>3533.9</v>
      </c>
      <c r="D5" s="128">
        <v>3631.5</v>
      </c>
      <c r="E5" s="128">
        <v>4439.3</v>
      </c>
      <c r="F5" s="129">
        <v>14679.9</v>
      </c>
      <c r="G5" s="128">
        <v>3431.3</v>
      </c>
      <c r="H5" s="128">
        <v>2987.7</v>
      </c>
      <c r="I5" s="128">
        <v>3248.5</v>
      </c>
      <c r="J5" s="128">
        <v>4123</v>
      </c>
      <c r="K5" s="129">
        <v>13790.5</v>
      </c>
      <c r="L5" s="128">
        <v>3359</v>
      </c>
      <c r="M5" s="128">
        <v>3911.7</v>
      </c>
      <c r="N5" s="128">
        <v>4173</v>
      </c>
      <c r="O5" s="128">
        <v>5565.8</v>
      </c>
      <c r="P5" s="129">
        <v>17009.5</v>
      </c>
      <c r="Q5" s="128">
        <v>4376</v>
      </c>
      <c r="R5" s="128">
        <v>4802.6000000000004</v>
      </c>
      <c r="S5" s="128">
        <v>4622.8</v>
      </c>
      <c r="T5" s="128">
        <v>4975.1000000000004</v>
      </c>
      <c r="U5" s="129">
        <v>18776.5</v>
      </c>
      <c r="V5" s="128">
        <v>4180.8</v>
      </c>
      <c r="W5" s="128">
        <v>4477.5</v>
      </c>
      <c r="X5" s="128">
        <v>4430.1000000000004</v>
      </c>
    </row>
    <row r="6" spans="1:24" x14ac:dyDescent="0.25">
      <c r="A6" s="124" t="s">
        <v>15</v>
      </c>
      <c r="B6" s="31">
        <v>2060.3000000000002</v>
      </c>
      <c r="C6" s="32">
        <v>2180.1999999999998</v>
      </c>
      <c r="D6" s="32">
        <v>2293.6</v>
      </c>
      <c r="E6" s="32">
        <v>2680.1</v>
      </c>
      <c r="F6" s="39">
        <v>9214.2000000000007</v>
      </c>
      <c r="G6" s="32">
        <v>2457.9</v>
      </c>
      <c r="H6" s="32">
        <v>2393.6999999999998</v>
      </c>
      <c r="I6" s="32">
        <v>2396.6</v>
      </c>
      <c r="J6" s="32">
        <v>2787.5</v>
      </c>
      <c r="K6" s="39">
        <v>10035.700000000001</v>
      </c>
      <c r="L6" s="32">
        <v>2579.9</v>
      </c>
      <c r="M6" s="32">
        <v>2546.9</v>
      </c>
      <c r="N6" s="32">
        <v>2625.3</v>
      </c>
      <c r="O6" s="32">
        <v>2984.4</v>
      </c>
      <c r="P6" s="39">
        <v>10736.5</v>
      </c>
      <c r="Q6" s="32">
        <v>2956.9</v>
      </c>
      <c r="R6" s="32">
        <v>2968.7</v>
      </c>
      <c r="S6" s="32">
        <v>2906.7</v>
      </c>
      <c r="T6" s="32">
        <v>3219.4</v>
      </c>
      <c r="U6" s="39">
        <v>12051.7</v>
      </c>
      <c r="V6" s="32">
        <v>3230.3</v>
      </c>
      <c r="W6" s="32">
        <v>3242.4</v>
      </c>
      <c r="X6" s="32">
        <v>3437.9</v>
      </c>
    </row>
    <row r="7" spans="1:24" x14ac:dyDescent="0.25">
      <c r="A7" s="465" t="s">
        <v>16</v>
      </c>
      <c r="B7" s="131">
        <v>5135.5</v>
      </c>
      <c r="C7" s="132">
        <v>5714.1</v>
      </c>
      <c r="D7" s="132">
        <v>5925.1</v>
      </c>
      <c r="E7" s="132">
        <v>7119.4</v>
      </c>
      <c r="F7" s="129">
        <v>23894.1</v>
      </c>
      <c r="G7" s="133">
        <v>5889.2</v>
      </c>
      <c r="H7" s="133">
        <v>5381.4</v>
      </c>
      <c r="I7" s="133">
        <v>5645.1</v>
      </c>
      <c r="J7" s="133">
        <v>6910.5</v>
      </c>
      <c r="K7" s="129">
        <v>23826.2</v>
      </c>
      <c r="L7" s="133">
        <v>5938.9</v>
      </c>
      <c r="M7" s="133">
        <v>6458.6</v>
      </c>
      <c r="N7" s="133">
        <v>6798.3</v>
      </c>
      <c r="O7" s="133">
        <v>8550.2000000000007</v>
      </c>
      <c r="P7" s="129">
        <v>27746</v>
      </c>
      <c r="Q7" s="133">
        <v>7332.9</v>
      </c>
      <c r="R7" s="133">
        <v>7771.3</v>
      </c>
      <c r="S7" s="133">
        <v>7529.5</v>
      </c>
      <c r="T7" s="133">
        <v>8194.5</v>
      </c>
      <c r="U7" s="135">
        <v>30828.2</v>
      </c>
      <c r="V7" s="132">
        <v>7411.1</v>
      </c>
      <c r="W7" s="132">
        <v>7719.9</v>
      </c>
      <c r="X7" s="132">
        <v>7868</v>
      </c>
    </row>
    <row r="8" spans="1:24" ht="6" customHeight="1" x14ac:dyDescent="0.25">
      <c r="A8" s="48"/>
      <c r="B8" s="33"/>
      <c r="C8" s="34"/>
      <c r="D8" s="34"/>
      <c r="E8" s="34"/>
      <c r="F8" s="37"/>
      <c r="G8" s="35"/>
      <c r="H8" s="35"/>
      <c r="I8" s="35"/>
      <c r="J8" s="35"/>
      <c r="K8" s="37"/>
      <c r="L8" s="35"/>
      <c r="M8" s="35"/>
      <c r="N8" s="35"/>
      <c r="O8" s="35"/>
      <c r="P8" s="37"/>
      <c r="Q8" s="35"/>
      <c r="R8" s="35"/>
      <c r="S8" s="35"/>
      <c r="T8" s="35"/>
      <c r="U8" s="37"/>
      <c r="V8" s="34"/>
      <c r="W8" s="34"/>
      <c r="X8" s="34"/>
    </row>
    <row r="9" spans="1:24" x14ac:dyDescent="0.25">
      <c r="A9" s="48" t="s">
        <v>17</v>
      </c>
      <c r="B9" s="33">
        <v>4022</v>
      </c>
      <c r="C9" s="34">
        <v>4445.8</v>
      </c>
      <c r="D9" s="34">
        <v>4687.3</v>
      </c>
      <c r="E9" s="34">
        <v>5533.8</v>
      </c>
      <c r="F9" s="37">
        <v>18688.900000000001</v>
      </c>
      <c r="G9" s="35">
        <v>4712.7</v>
      </c>
      <c r="H9" s="35">
        <v>4399.5</v>
      </c>
      <c r="I9" s="35">
        <v>4564.6000000000004</v>
      </c>
      <c r="J9" s="35">
        <v>5370.8</v>
      </c>
      <c r="K9" s="37">
        <v>19047.599999999999</v>
      </c>
      <c r="L9" s="35">
        <v>4719.5</v>
      </c>
      <c r="M9" s="35">
        <v>5016.7</v>
      </c>
      <c r="N9" s="35">
        <v>5258.9</v>
      </c>
      <c r="O9" s="35">
        <v>6584.3</v>
      </c>
      <c r="P9" s="37">
        <v>21579.4</v>
      </c>
      <c r="Q9" s="35">
        <v>5752.2</v>
      </c>
      <c r="R9" s="35">
        <v>6054</v>
      </c>
      <c r="S9" s="35">
        <v>5934.5</v>
      </c>
      <c r="T9" s="35">
        <v>6498.8</v>
      </c>
      <c r="U9" s="37">
        <v>24239.5</v>
      </c>
      <c r="V9" s="34">
        <v>6006.4</v>
      </c>
      <c r="W9" s="34">
        <v>6179.5</v>
      </c>
      <c r="X9" s="34">
        <v>6396.8</v>
      </c>
    </row>
    <row r="10" spans="1:24" x14ac:dyDescent="0.25">
      <c r="A10" s="48" t="s">
        <v>18</v>
      </c>
      <c r="B10" s="33">
        <v>792.9</v>
      </c>
      <c r="C10" s="34">
        <v>877.4</v>
      </c>
      <c r="D10" s="34">
        <v>809.6</v>
      </c>
      <c r="E10" s="34">
        <v>956.1</v>
      </c>
      <c r="F10" s="37">
        <v>3436</v>
      </c>
      <c r="G10" s="35">
        <v>790.1</v>
      </c>
      <c r="H10" s="35">
        <v>770.8</v>
      </c>
      <c r="I10" s="35">
        <v>794.2</v>
      </c>
      <c r="J10" s="35">
        <v>951.1</v>
      </c>
      <c r="K10" s="37">
        <v>3306.2</v>
      </c>
      <c r="L10" s="35">
        <v>828.3</v>
      </c>
      <c r="M10" s="35">
        <v>957.2</v>
      </c>
      <c r="N10" s="35">
        <v>1025.7</v>
      </c>
      <c r="O10" s="35">
        <v>1263</v>
      </c>
      <c r="P10" s="37">
        <v>4074.2</v>
      </c>
      <c r="Q10" s="35">
        <v>1066</v>
      </c>
      <c r="R10" s="35">
        <v>1188.8</v>
      </c>
      <c r="S10" s="35">
        <v>1080.3</v>
      </c>
      <c r="T10" s="35">
        <v>1314.5</v>
      </c>
      <c r="U10" s="37">
        <v>4649.5</v>
      </c>
      <c r="V10" s="34">
        <v>1208.9000000000001</v>
      </c>
      <c r="W10" s="34">
        <v>1088.8</v>
      </c>
      <c r="X10" s="34">
        <v>1058</v>
      </c>
    </row>
    <row r="11" spans="1:24" x14ac:dyDescent="0.25">
      <c r="A11" s="48" t="s">
        <v>19</v>
      </c>
      <c r="B11" s="33">
        <v>105.8</v>
      </c>
      <c r="C11" s="34">
        <v>106.5</v>
      </c>
      <c r="D11" s="34">
        <v>111.6</v>
      </c>
      <c r="E11" s="34">
        <v>115.4</v>
      </c>
      <c r="F11" s="37">
        <v>439.3</v>
      </c>
      <c r="G11" s="35">
        <v>113.8</v>
      </c>
      <c r="H11" s="35">
        <v>116.4</v>
      </c>
      <c r="I11" s="35">
        <v>127.7</v>
      </c>
      <c r="J11" s="35">
        <v>143.80000000000001</v>
      </c>
      <c r="K11" s="37">
        <v>501.7</v>
      </c>
      <c r="L11" s="35">
        <v>122.1</v>
      </c>
      <c r="M11" s="35">
        <v>119.1</v>
      </c>
      <c r="N11" s="35">
        <v>122.6</v>
      </c>
      <c r="O11" s="35">
        <v>162.1</v>
      </c>
      <c r="P11" s="37">
        <v>525.9</v>
      </c>
      <c r="Q11" s="35">
        <v>149</v>
      </c>
      <c r="R11" s="35">
        <v>162.4</v>
      </c>
      <c r="S11" s="35">
        <v>142.1</v>
      </c>
      <c r="T11" s="35">
        <v>159.6</v>
      </c>
      <c r="U11" s="37">
        <v>613.1</v>
      </c>
      <c r="V11" s="34">
        <v>161.5</v>
      </c>
      <c r="W11" s="34">
        <v>154.4</v>
      </c>
      <c r="X11" s="34">
        <v>149.19999999999999</v>
      </c>
    </row>
    <row r="12" spans="1:24" x14ac:dyDescent="0.25">
      <c r="A12" s="124" t="s">
        <v>20</v>
      </c>
      <c r="B12" s="31">
        <v>89</v>
      </c>
      <c r="C12" s="32">
        <v>0</v>
      </c>
      <c r="D12" s="32">
        <v>0</v>
      </c>
      <c r="E12" s="32">
        <v>0.8</v>
      </c>
      <c r="F12" s="39">
        <v>89.8</v>
      </c>
      <c r="G12" s="32">
        <v>75.2</v>
      </c>
      <c r="H12" s="32">
        <v>0</v>
      </c>
      <c r="I12" s="32">
        <v>0</v>
      </c>
      <c r="J12" s="32">
        <v>13.5</v>
      </c>
      <c r="K12" s="39">
        <v>88.7</v>
      </c>
      <c r="L12" s="32">
        <v>0</v>
      </c>
      <c r="M12" s="32">
        <v>0</v>
      </c>
      <c r="N12" s="32">
        <v>0</v>
      </c>
      <c r="O12" s="32">
        <v>0</v>
      </c>
      <c r="P12" s="39">
        <v>0</v>
      </c>
      <c r="Q12" s="388">
        <v>10.4</v>
      </c>
      <c r="R12" s="32">
        <v>26.4</v>
      </c>
      <c r="S12" s="32">
        <v>0</v>
      </c>
      <c r="T12" s="32">
        <v>21.9</v>
      </c>
      <c r="U12" s="39">
        <v>58.7</v>
      </c>
      <c r="V12" s="579">
        <v>0</v>
      </c>
      <c r="W12" s="32">
        <v>0</v>
      </c>
      <c r="X12" s="32">
        <v>0</v>
      </c>
    </row>
    <row r="13" spans="1:24" x14ac:dyDescent="0.25">
      <c r="A13" s="48" t="s">
        <v>21</v>
      </c>
      <c r="B13" s="33">
        <v>5009.7</v>
      </c>
      <c r="C13" s="34">
        <v>5429.7</v>
      </c>
      <c r="D13" s="34">
        <v>5608.5</v>
      </c>
      <c r="E13" s="34">
        <v>6606.1</v>
      </c>
      <c r="F13" s="37">
        <v>22654</v>
      </c>
      <c r="G13" s="35">
        <v>5691.8</v>
      </c>
      <c r="H13" s="35">
        <v>5286.7</v>
      </c>
      <c r="I13" s="35">
        <v>5486.5</v>
      </c>
      <c r="J13" s="35">
        <v>6479.2</v>
      </c>
      <c r="K13" s="37">
        <v>22944.2</v>
      </c>
      <c r="L13" s="35">
        <v>5669.9</v>
      </c>
      <c r="M13" s="35">
        <v>6093</v>
      </c>
      <c r="N13" s="35">
        <v>6407.2</v>
      </c>
      <c r="O13" s="35">
        <v>8009.4</v>
      </c>
      <c r="P13" s="37">
        <v>26179.5</v>
      </c>
      <c r="Q13" s="35">
        <v>6977.6</v>
      </c>
      <c r="R13" s="35">
        <v>7431.6</v>
      </c>
      <c r="S13" s="35">
        <v>7156.9</v>
      </c>
      <c r="T13" s="35">
        <v>7994.8</v>
      </c>
      <c r="U13" s="37">
        <v>29560.799999999999</v>
      </c>
      <c r="V13" s="34">
        <v>7376.8</v>
      </c>
      <c r="W13" s="34">
        <v>7422.7</v>
      </c>
      <c r="X13" s="34">
        <v>7604</v>
      </c>
    </row>
    <row r="14" spans="1:24" ht="6" customHeight="1" x14ac:dyDescent="0.25">
      <c r="A14" s="48"/>
      <c r="B14" s="33"/>
      <c r="C14" s="34"/>
      <c r="D14" s="34"/>
      <c r="E14" s="34"/>
      <c r="F14" s="37"/>
      <c r="G14" s="35"/>
      <c r="H14" s="35"/>
      <c r="I14" s="35"/>
      <c r="J14" s="35"/>
      <c r="K14" s="37"/>
      <c r="L14" s="35"/>
      <c r="M14" s="35"/>
      <c r="N14" s="35"/>
      <c r="O14" s="35"/>
      <c r="P14" s="37"/>
      <c r="Q14" s="35"/>
      <c r="R14" s="35"/>
      <c r="S14" s="35"/>
      <c r="T14" s="35"/>
      <c r="U14" s="37"/>
      <c r="V14" s="34"/>
      <c r="W14" s="34"/>
      <c r="X14" s="34"/>
    </row>
    <row r="15" spans="1:24" x14ac:dyDescent="0.25">
      <c r="A15" s="374" t="s">
        <v>95</v>
      </c>
      <c r="B15" s="33">
        <v>19.2</v>
      </c>
      <c r="C15" s="34">
        <v>0</v>
      </c>
      <c r="D15" s="34">
        <v>0</v>
      </c>
      <c r="E15" s="34">
        <v>0.5</v>
      </c>
      <c r="F15" s="37">
        <v>19.7</v>
      </c>
      <c r="G15" s="35">
        <v>22.8</v>
      </c>
      <c r="H15" s="34">
        <v>-0.5</v>
      </c>
      <c r="I15" s="34">
        <v>52.8</v>
      </c>
      <c r="J15" s="34">
        <v>12.7</v>
      </c>
      <c r="K15" s="37">
        <v>87.8</v>
      </c>
      <c r="L15" s="35">
        <v>0.2</v>
      </c>
      <c r="M15" s="35">
        <v>0.9</v>
      </c>
      <c r="N15" s="35">
        <v>18.5</v>
      </c>
      <c r="O15" s="34">
        <v>51.4</v>
      </c>
      <c r="P15" s="37">
        <v>71</v>
      </c>
      <c r="Q15" s="35">
        <v>21.6</v>
      </c>
      <c r="R15" s="35">
        <v>177.2</v>
      </c>
      <c r="S15" s="35">
        <v>1.7</v>
      </c>
      <c r="T15" s="35">
        <v>43.9</v>
      </c>
      <c r="U15" s="37">
        <v>244.4</v>
      </c>
      <c r="V15" s="34">
        <v>3.1</v>
      </c>
      <c r="W15" s="34">
        <v>9.3000000000000007</v>
      </c>
      <c r="X15" s="34">
        <v>5.4</v>
      </c>
    </row>
    <row r="16" spans="1:24" ht="6" customHeight="1" x14ac:dyDescent="0.25">
      <c r="A16" s="48"/>
      <c r="B16" s="33"/>
      <c r="C16" s="34"/>
      <c r="D16" s="34"/>
      <c r="E16" s="34"/>
      <c r="F16" s="37"/>
      <c r="G16" s="35"/>
      <c r="H16" s="34"/>
      <c r="I16" s="34"/>
      <c r="J16" s="34"/>
      <c r="K16" s="37"/>
      <c r="L16" s="35"/>
      <c r="M16" s="35"/>
      <c r="N16" s="35"/>
      <c r="O16" s="34"/>
      <c r="P16" s="37"/>
      <c r="Q16" s="35"/>
      <c r="R16" s="35"/>
      <c r="S16" s="35"/>
      <c r="T16" s="35"/>
      <c r="U16" s="37"/>
      <c r="V16" s="34"/>
      <c r="W16" s="34"/>
      <c r="X16" s="34"/>
    </row>
    <row r="17" spans="1:24" x14ac:dyDescent="0.25">
      <c r="A17" s="464" t="s">
        <v>23</v>
      </c>
      <c r="B17" s="36">
        <v>145</v>
      </c>
      <c r="C17" s="44">
        <v>284.39999999999998</v>
      </c>
      <c r="D17" s="44">
        <v>316.60000000000002</v>
      </c>
      <c r="E17" s="44">
        <v>513.79999999999995</v>
      </c>
      <c r="F17" s="59">
        <v>1259.8</v>
      </c>
      <c r="G17" s="44">
        <v>220.2</v>
      </c>
      <c r="H17" s="44">
        <v>94.2</v>
      </c>
      <c r="I17" s="44">
        <v>211.4</v>
      </c>
      <c r="J17" s="44">
        <v>444</v>
      </c>
      <c r="K17" s="59">
        <v>969.8</v>
      </c>
      <c r="L17" s="44">
        <v>269.2</v>
      </c>
      <c r="M17" s="44">
        <v>366.5</v>
      </c>
      <c r="N17" s="44">
        <v>409.6</v>
      </c>
      <c r="O17" s="44">
        <v>592.20000000000005</v>
      </c>
      <c r="P17" s="59">
        <v>1637.5</v>
      </c>
      <c r="Q17" s="44">
        <v>376.9</v>
      </c>
      <c r="R17" s="44">
        <v>516.9</v>
      </c>
      <c r="S17" s="44">
        <v>374.3</v>
      </c>
      <c r="T17" s="44">
        <v>243.6</v>
      </c>
      <c r="U17" s="59">
        <v>1511.9</v>
      </c>
      <c r="V17" s="44">
        <v>37.4</v>
      </c>
      <c r="W17" s="44">
        <v>306.39999999999998</v>
      </c>
      <c r="X17" s="44">
        <v>269.39999999999998</v>
      </c>
    </row>
    <row r="18" spans="1:24" ht="6" customHeight="1" x14ac:dyDescent="0.25">
      <c r="A18" s="48"/>
      <c r="B18" s="33"/>
      <c r="C18" s="34"/>
      <c r="D18" s="34"/>
      <c r="E18" s="34"/>
      <c r="F18" s="37"/>
      <c r="G18" s="35"/>
      <c r="H18" s="34"/>
      <c r="I18" s="34"/>
      <c r="J18" s="34"/>
      <c r="K18" s="37"/>
      <c r="L18" s="35"/>
      <c r="M18" s="35"/>
      <c r="N18" s="35"/>
      <c r="O18" s="34"/>
      <c r="P18" s="37"/>
      <c r="Q18" s="35"/>
      <c r="R18" s="35"/>
      <c r="S18" s="35"/>
      <c r="T18" s="35"/>
      <c r="U18" s="37"/>
      <c r="V18" s="34"/>
      <c r="W18" s="34"/>
      <c r="X18" s="34"/>
    </row>
    <row r="19" spans="1:24" x14ac:dyDescent="0.25">
      <c r="A19" s="48" t="s">
        <v>96</v>
      </c>
      <c r="B19" s="33">
        <v>72.7</v>
      </c>
      <c r="C19" s="34">
        <v>21.8</v>
      </c>
      <c r="D19" s="34">
        <v>25.8</v>
      </c>
      <c r="E19" s="34">
        <v>40.700000000000003</v>
      </c>
      <c r="F19" s="37">
        <v>161</v>
      </c>
      <c r="G19" s="35">
        <v>20.6</v>
      </c>
      <c r="H19" s="34">
        <v>19.5</v>
      </c>
      <c r="I19" s="34">
        <v>32.4</v>
      </c>
      <c r="J19" s="34">
        <v>53.7</v>
      </c>
      <c r="K19" s="37">
        <v>126.2</v>
      </c>
      <c r="L19" s="35">
        <v>83.5</v>
      </c>
      <c r="M19" s="35">
        <v>212.1</v>
      </c>
      <c r="N19" s="35">
        <v>163.80000000000001</v>
      </c>
      <c r="O19" s="34">
        <v>159.19999999999999</v>
      </c>
      <c r="P19" s="37">
        <v>618.6</v>
      </c>
      <c r="Q19" s="35">
        <v>42.9</v>
      </c>
      <c r="R19" s="35">
        <v>119.2</v>
      </c>
      <c r="S19" s="35">
        <v>234</v>
      </c>
      <c r="T19" s="35">
        <v>-167</v>
      </c>
      <c r="U19" s="37">
        <v>229</v>
      </c>
      <c r="V19" s="34">
        <v>141.69999999999999</v>
      </c>
      <c r="W19" s="34">
        <v>-7.5</v>
      </c>
      <c r="X19" s="34">
        <v>-13.4</v>
      </c>
    </row>
    <row r="20" spans="1:24" x14ac:dyDescent="0.25">
      <c r="A20" s="48" t="s">
        <v>97</v>
      </c>
      <c r="B20" s="33">
        <v>20.8</v>
      </c>
      <c r="C20" s="34">
        <v>4.3</v>
      </c>
      <c r="D20" s="34">
        <v>0.9</v>
      </c>
      <c r="E20" s="34">
        <v>2.7</v>
      </c>
      <c r="F20" s="37">
        <v>28.7</v>
      </c>
      <c r="G20" s="35">
        <v>-0.1</v>
      </c>
      <c r="H20" s="34">
        <v>5.2</v>
      </c>
      <c r="I20" s="34">
        <v>7.9</v>
      </c>
      <c r="J20" s="34">
        <v>4.4000000000000004</v>
      </c>
      <c r="K20" s="37">
        <v>17.3</v>
      </c>
      <c r="L20" s="35">
        <v>2.7</v>
      </c>
      <c r="M20" s="35">
        <v>12</v>
      </c>
      <c r="N20" s="35">
        <v>7.7</v>
      </c>
      <c r="O20" s="34">
        <v>181.1</v>
      </c>
      <c r="P20" s="37">
        <v>203.5</v>
      </c>
      <c r="Q20" s="35">
        <v>-14.4</v>
      </c>
      <c r="R20" s="35">
        <v>-6.9</v>
      </c>
      <c r="S20" s="35">
        <v>7.8</v>
      </c>
      <c r="T20" s="35">
        <v>1.7</v>
      </c>
      <c r="U20" s="37">
        <v>-11.9</v>
      </c>
      <c r="V20" s="34">
        <v>2.5</v>
      </c>
      <c r="W20" s="34">
        <v>5.6</v>
      </c>
      <c r="X20" s="34">
        <v>13.7</v>
      </c>
    </row>
    <row r="21" spans="1:24" x14ac:dyDescent="0.25">
      <c r="A21" s="48" t="s">
        <v>49</v>
      </c>
      <c r="B21" s="33">
        <v>105.8</v>
      </c>
      <c r="C21" s="34">
        <v>106.5</v>
      </c>
      <c r="D21" s="34">
        <v>111.6</v>
      </c>
      <c r="E21" s="34">
        <v>115.4</v>
      </c>
      <c r="F21" s="37">
        <v>439.3</v>
      </c>
      <c r="G21" s="35">
        <v>113.8</v>
      </c>
      <c r="H21" s="35">
        <v>116.4</v>
      </c>
      <c r="I21" s="35">
        <v>127.7</v>
      </c>
      <c r="J21" s="35">
        <v>143.80000000000001</v>
      </c>
      <c r="K21" s="37">
        <v>501.7</v>
      </c>
      <c r="L21" s="35">
        <v>122.1</v>
      </c>
      <c r="M21" s="35">
        <v>119.1</v>
      </c>
      <c r="N21" s="35">
        <v>122.6</v>
      </c>
      <c r="O21" s="35">
        <v>162.1</v>
      </c>
      <c r="P21" s="37">
        <v>525.9</v>
      </c>
      <c r="Q21" s="35">
        <v>149</v>
      </c>
      <c r="R21" s="35">
        <v>162.4</v>
      </c>
      <c r="S21" s="35">
        <v>142.1</v>
      </c>
      <c r="T21" s="35">
        <v>159.6</v>
      </c>
      <c r="U21" s="37">
        <v>613.1</v>
      </c>
      <c r="V21" s="34">
        <v>161.5</v>
      </c>
      <c r="W21" s="34">
        <v>154.4</v>
      </c>
      <c r="X21" s="34">
        <v>149.19999999999999</v>
      </c>
    </row>
    <row r="22" spans="1:24" x14ac:dyDescent="0.25">
      <c r="A22" s="124" t="s">
        <v>50</v>
      </c>
      <c r="B22" s="31">
        <v>89</v>
      </c>
      <c r="C22" s="32">
        <v>0</v>
      </c>
      <c r="D22" s="32">
        <v>0</v>
      </c>
      <c r="E22" s="32">
        <v>0.8</v>
      </c>
      <c r="F22" s="39">
        <v>89.8</v>
      </c>
      <c r="G22" s="32">
        <v>75.2</v>
      </c>
      <c r="H22" s="32">
        <v>0</v>
      </c>
      <c r="I22" s="32">
        <v>0</v>
      </c>
      <c r="J22" s="32">
        <v>13.5</v>
      </c>
      <c r="K22" s="39">
        <v>88.7</v>
      </c>
      <c r="L22" s="32">
        <v>0</v>
      </c>
      <c r="M22" s="32">
        <v>0</v>
      </c>
      <c r="N22" s="32">
        <v>0</v>
      </c>
      <c r="O22" s="32">
        <v>0</v>
      </c>
      <c r="P22" s="39">
        <v>0</v>
      </c>
      <c r="Q22" s="32">
        <v>10.4</v>
      </c>
      <c r="R22" s="32">
        <v>26.4</v>
      </c>
      <c r="S22" s="32">
        <v>0</v>
      </c>
      <c r="T22" s="32">
        <v>21.9</v>
      </c>
      <c r="U22" s="39">
        <v>58.7</v>
      </c>
      <c r="V22" s="32">
        <v>0</v>
      </c>
      <c r="W22" s="32">
        <v>0</v>
      </c>
      <c r="X22" s="32">
        <v>0</v>
      </c>
    </row>
    <row r="23" spans="1:24" x14ac:dyDescent="0.25">
      <c r="A23" s="48" t="s">
        <v>33</v>
      </c>
      <c r="B23" s="33">
        <v>433.3</v>
      </c>
      <c r="C23" s="34">
        <v>417</v>
      </c>
      <c r="D23" s="34">
        <v>454.9</v>
      </c>
      <c r="E23" s="34">
        <v>673.4</v>
      </c>
      <c r="F23" s="37">
        <v>1978.6</v>
      </c>
      <c r="G23" s="35">
        <v>429.7</v>
      </c>
      <c r="H23" s="35">
        <v>235.3</v>
      </c>
      <c r="I23" s="35">
        <v>379.4</v>
      </c>
      <c r="J23" s="35">
        <v>659.4</v>
      </c>
      <c r="K23" s="37">
        <v>1703.7</v>
      </c>
      <c r="L23" s="35">
        <v>477.5</v>
      </c>
      <c r="M23" s="35">
        <v>709.7</v>
      </c>
      <c r="N23" s="35">
        <v>703.7</v>
      </c>
      <c r="O23" s="35">
        <v>1094.5999999999999</v>
      </c>
      <c r="P23" s="37">
        <v>2985.5</v>
      </c>
      <c r="Q23" s="35">
        <v>564.79999999999995</v>
      </c>
      <c r="R23" s="35">
        <v>818</v>
      </c>
      <c r="S23" s="35">
        <v>758.3</v>
      </c>
      <c r="T23" s="35">
        <v>259.8</v>
      </c>
      <c r="U23" s="37">
        <v>2400.8000000000002</v>
      </c>
      <c r="V23" s="34">
        <v>343</v>
      </c>
      <c r="W23" s="34">
        <v>458.9</v>
      </c>
      <c r="X23" s="34">
        <v>418.9</v>
      </c>
    </row>
    <row r="24" spans="1:24" ht="16.5" x14ac:dyDescent="0.25">
      <c r="A24" s="374" t="s">
        <v>98</v>
      </c>
      <c r="B24" s="33">
        <v>23.1</v>
      </c>
      <c r="C24" s="34">
        <v>51.2</v>
      </c>
      <c r="D24" s="34">
        <v>1.2</v>
      </c>
      <c r="E24" s="34">
        <v>18.8</v>
      </c>
      <c r="F24" s="37">
        <v>94.2</v>
      </c>
      <c r="G24" s="35">
        <v>2</v>
      </c>
      <c r="H24" s="35">
        <v>32.200000000000003</v>
      </c>
      <c r="I24" s="35">
        <v>63.1</v>
      </c>
      <c r="J24" s="35">
        <v>95.3</v>
      </c>
      <c r="K24" s="37">
        <v>192.6</v>
      </c>
      <c r="L24" s="35">
        <v>16.399999999999999</v>
      </c>
      <c r="M24" s="35">
        <v>9.5</v>
      </c>
      <c r="N24" s="35">
        <v>33.299999999999997</v>
      </c>
      <c r="O24" s="35">
        <v>29.7</v>
      </c>
      <c r="P24" s="37">
        <v>88.9</v>
      </c>
      <c r="Q24" s="35">
        <v>30.9</v>
      </c>
      <c r="R24" s="35">
        <v>47</v>
      </c>
      <c r="S24" s="35">
        <v>29.6</v>
      </c>
      <c r="T24" s="35">
        <v>240.8</v>
      </c>
      <c r="U24" s="37">
        <v>348.2</v>
      </c>
      <c r="V24" s="34">
        <v>163.4</v>
      </c>
      <c r="W24" s="34">
        <v>38.299999999999997</v>
      </c>
      <c r="X24" s="34">
        <v>5.2</v>
      </c>
    </row>
    <row r="25" spans="1:24" x14ac:dyDescent="0.25">
      <c r="A25" s="48" t="s">
        <v>99</v>
      </c>
      <c r="B25" s="370">
        <v>-0.4</v>
      </c>
      <c r="C25" s="371">
        <v>1.3</v>
      </c>
      <c r="D25" s="371">
        <v>2.2000000000000002</v>
      </c>
      <c r="E25" s="371">
        <v>0.2</v>
      </c>
      <c r="F25" s="369">
        <v>3.3</v>
      </c>
      <c r="G25" s="386">
        <v>0.2</v>
      </c>
      <c r="H25" s="371">
        <v>-2.7</v>
      </c>
      <c r="I25" s="371">
        <v>0</v>
      </c>
      <c r="J25" s="371">
        <v>0.5</v>
      </c>
      <c r="K25" s="369">
        <v>-2</v>
      </c>
      <c r="L25" s="35">
        <v>26.1</v>
      </c>
      <c r="M25" s="35">
        <v>11.4</v>
      </c>
      <c r="N25" s="35">
        <v>4.5</v>
      </c>
      <c r="O25" s="35">
        <v>168.7</v>
      </c>
      <c r="P25" s="37">
        <v>210.8</v>
      </c>
      <c r="Q25" s="35">
        <v>-136.4</v>
      </c>
      <c r="R25" s="35">
        <v>-53.6</v>
      </c>
      <c r="S25" s="35">
        <v>182</v>
      </c>
      <c r="T25" s="35">
        <v>-167.2</v>
      </c>
      <c r="U25" s="37">
        <v>-175.2</v>
      </c>
      <c r="V25" s="34">
        <v>-26.2</v>
      </c>
      <c r="W25" s="34">
        <v>-6.3</v>
      </c>
      <c r="X25" s="34">
        <v>-11.6</v>
      </c>
    </row>
    <row r="26" spans="1:24" x14ac:dyDescent="0.25">
      <c r="A26" s="328" t="s">
        <v>55</v>
      </c>
      <c r="B26" s="352">
        <v>456.8</v>
      </c>
      <c r="C26" s="353">
        <v>466.9</v>
      </c>
      <c r="D26" s="353">
        <v>453.9</v>
      </c>
      <c r="E26" s="353">
        <v>692</v>
      </c>
      <c r="F26" s="354">
        <v>2069.5</v>
      </c>
      <c r="G26" s="353">
        <v>431.5</v>
      </c>
      <c r="H26" s="353">
        <v>270.2</v>
      </c>
      <c r="I26" s="353">
        <v>442.5</v>
      </c>
      <c r="J26" s="353">
        <v>754.2</v>
      </c>
      <c r="K26" s="354">
        <v>1898.3</v>
      </c>
      <c r="L26" s="353">
        <v>467.8</v>
      </c>
      <c r="M26" s="353">
        <v>707.8</v>
      </c>
      <c r="N26" s="353">
        <v>732.5</v>
      </c>
      <c r="O26" s="353">
        <v>955.6</v>
      </c>
      <c r="P26" s="354">
        <v>2863.7</v>
      </c>
      <c r="Q26" s="353">
        <v>732.1</v>
      </c>
      <c r="R26" s="353">
        <v>918.6</v>
      </c>
      <c r="S26" s="353">
        <v>605.79999999999995</v>
      </c>
      <c r="T26" s="353">
        <v>667.8</v>
      </c>
      <c r="U26" s="354">
        <v>2924.2</v>
      </c>
      <c r="V26" s="353">
        <v>532.6</v>
      </c>
      <c r="W26" s="353">
        <v>503.5</v>
      </c>
      <c r="X26" s="353">
        <v>435.6</v>
      </c>
    </row>
    <row r="27" spans="1:24" s="196" customFormat="1" ht="4.1500000000000004" customHeight="1" x14ac:dyDescent="0.25">
      <c r="A27" s="466"/>
      <c r="B27" s="355"/>
      <c r="C27" s="351"/>
      <c r="D27" s="351"/>
      <c r="E27" s="351"/>
      <c r="F27" s="356"/>
      <c r="G27" s="351"/>
      <c r="H27" s="351"/>
      <c r="I27" s="351"/>
      <c r="J27" s="351"/>
      <c r="K27" s="356"/>
      <c r="L27" s="351"/>
      <c r="M27" s="351"/>
      <c r="N27" s="351"/>
      <c r="O27" s="351"/>
      <c r="P27" s="356"/>
      <c r="Q27" s="351"/>
      <c r="R27" s="351"/>
      <c r="S27" s="351"/>
      <c r="T27" s="351"/>
      <c r="U27" s="356"/>
      <c r="V27" s="580"/>
      <c r="W27" s="580"/>
      <c r="X27" s="580"/>
    </row>
    <row r="28" spans="1:24" x14ac:dyDescent="0.25">
      <c r="A28" s="48" t="s">
        <v>100</v>
      </c>
      <c r="B28" s="52">
        <v>8.8999999999999996E-2</v>
      </c>
      <c r="C28" s="51">
        <v>8.2000000000000003E-2</v>
      </c>
      <c r="D28" s="51">
        <v>7.6999999999999999E-2</v>
      </c>
      <c r="E28" s="53">
        <v>9.7000000000000003E-2</v>
      </c>
      <c r="F28" s="47">
        <v>8.6999999999999994E-2</v>
      </c>
      <c r="G28" s="53">
        <v>7.2999999999999995E-2</v>
      </c>
      <c r="H28" s="53">
        <v>0.05</v>
      </c>
      <c r="I28" s="53">
        <v>7.8E-2</v>
      </c>
      <c r="J28" s="53">
        <v>0.109</v>
      </c>
      <c r="K28" s="47">
        <v>0.08</v>
      </c>
      <c r="L28" s="53">
        <v>7.9000000000000001E-2</v>
      </c>
      <c r="M28" s="53">
        <v>0.11</v>
      </c>
      <c r="N28" s="53">
        <v>0.108</v>
      </c>
      <c r="O28" s="53">
        <v>0.112</v>
      </c>
      <c r="P28" s="47">
        <v>0.10299999999999999</v>
      </c>
      <c r="Q28" s="53">
        <v>0.1</v>
      </c>
      <c r="R28" s="53">
        <v>0.11799999999999999</v>
      </c>
      <c r="S28" s="53">
        <v>0.08</v>
      </c>
      <c r="T28" s="53">
        <v>8.1000000000000003E-2</v>
      </c>
      <c r="U28" s="47">
        <v>9.5000000000000001E-2</v>
      </c>
      <c r="V28" s="51">
        <v>7.1999999999999995E-2</v>
      </c>
      <c r="W28" s="51">
        <v>6.5000000000000002E-2</v>
      </c>
      <c r="X28" s="51">
        <v>5.5E-2</v>
      </c>
    </row>
    <row r="29" spans="1:24" x14ac:dyDescent="0.25">
      <c r="A29" s="48" t="s">
        <v>101</v>
      </c>
      <c r="B29" s="62">
        <v>0.14899999999999999</v>
      </c>
      <c r="C29" s="63">
        <v>0.13200000000000001</v>
      </c>
      <c r="D29" s="63">
        <v>0.125</v>
      </c>
      <c r="E29" s="63">
        <v>0.156</v>
      </c>
      <c r="F29" s="64">
        <v>0.14099999999999999</v>
      </c>
      <c r="G29" s="65">
        <v>0.126</v>
      </c>
      <c r="H29" s="65">
        <v>0.09</v>
      </c>
      <c r="I29" s="65">
        <v>0.13600000000000001</v>
      </c>
      <c r="J29" s="65">
        <v>0.183</v>
      </c>
      <c r="K29" s="64">
        <v>0.13800000000000001</v>
      </c>
      <c r="L29" s="65">
        <v>0.13900000000000001</v>
      </c>
      <c r="M29" s="65">
        <v>0.18099999999999999</v>
      </c>
      <c r="N29" s="65">
        <v>0.17599999999999999</v>
      </c>
      <c r="O29" s="65">
        <v>0.17199999999999999</v>
      </c>
      <c r="P29" s="64">
        <v>0.16800000000000001</v>
      </c>
      <c r="Q29" s="65">
        <v>0.16700000000000001</v>
      </c>
      <c r="R29" s="65">
        <v>0.191</v>
      </c>
      <c r="S29" s="65">
        <v>0.13100000000000001</v>
      </c>
      <c r="T29" s="65">
        <v>0.13400000000000001</v>
      </c>
      <c r="U29" s="64">
        <v>0.156</v>
      </c>
      <c r="V29" s="63">
        <v>0.127</v>
      </c>
      <c r="W29" s="63">
        <v>0.112</v>
      </c>
      <c r="X29" s="63">
        <v>9.8000000000000004E-2</v>
      </c>
    </row>
    <row r="30" spans="1:24" s="196" customFormat="1" x14ac:dyDescent="0.25">
      <c r="A30" s="374"/>
      <c r="B30" s="467"/>
      <c r="C30" s="56"/>
      <c r="D30" s="56"/>
      <c r="E30" s="56"/>
      <c r="F30" s="387"/>
      <c r="G30" s="56"/>
      <c r="H30" s="56"/>
      <c r="I30" s="56"/>
      <c r="J30" s="56"/>
      <c r="K30" s="387"/>
      <c r="L30" s="56"/>
      <c r="M30" s="56"/>
      <c r="N30" s="56"/>
      <c r="O30" s="56"/>
      <c r="P30" s="387"/>
      <c r="Q30" s="56"/>
      <c r="U30" s="458"/>
      <c r="V30" s="371"/>
    </row>
    <row r="31" spans="1:24" ht="25.9" customHeight="1" x14ac:dyDescent="0.25">
      <c r="A31" s="597" t="s">
        <v>73</v>
      </c>
      <c r="B31" s="601"/>
      <c r="C31" s="598"/>
      <c r="D31" s="598"/>
      <c r="E31" s="598"/>
      <c r="F31" s="600"/>
      <c r="G31" s="598"/>
      <c r="H31" s="598"/>
      <c r="I31" s="598"/>
      <c r="J31" s="598"/>
      <c r="K31" s="600"/>
      <c r="L31" s="598"/>
      <c r="M31" s="598"/>
      <c r="N31" s="598"/>
      <c r="O31" s="598"/>
      <c r="P31" s="600"/>
      <c r="Q31" s="598"/>
      <c r="R31" s="598"/>
      <c r="S31" s="598"/>
      <c r="T31" s="598"/>
      <c r="U31" s="600"/>
      <c r="V31" s="598"/>
      <c r="W31" s="598"/>
      <c r="X31" s="598"/>
    </row>
    <row r="32" spans="1:24" s="195" customFormat="1" ht="3" customHeight="1" x14ac:dyDescent="0.25">
      <c r="A32" s="468"/>
      <c r="B32" s="469"/>
      <c r="C32" s="268"/>
      <c r="D32" s="268"/>
      <c r="E32" s="268"/>
      <c r="F32" s="269"/>
      <c r="G32" s="268"/>
      <c r="H32" s="268"/>
      <c r="I32" s="268"/>
      <c r="J32" s="268"/>
      <c r="K32" s="269"/>
      <c r="L32" s="268"/>
      <c r="M32" s="268"/>
      <c r="N32" s="268"/>
      <c r="O32" s="268"/>
      <c r="P32" s="269"/>
      <c r="Q32" s="268"/>
      <c r="R32" s="268"/>
      <c r="S32" s="268"/>
      <c r="T32" s="268"/>
      <c r="U32" s="269"/>
      <c r="V32" s="268"/>
      <c r="W32" s="268"/>
      <c r="X32" s="268"/>
    </row>
    <row r="33" spans="1:26" x14ac:dyDescent="0.25">
      <c r="A33" s="200" t="s">
        <v>80</v>
      </c>
      <c r="B33" s="270">
        <v>1731.2</v>
      </c>
      <c r="C33" s="271">
        <v>2066.1999999999998</v>
      </c>
      <c r="D33" s="271">
        <v>2117.4</v>
      </c>
      <c r="E33" s="271">
        <v>2675.9</v>
      </c>
      <c r="F33" s="129">
        <v>8590.7000000000007</v>
      </c>
      <c r="G33" s="271">
        <v>1783.6</v>
      </c>
      <c r="H33" s="271">
        <v>1449.9</v>
      </c>
      <c r="I33" s="271">
        <v>1624.2</v>
      </c>
      <c r="J33" s="271">
        <v>2317.1</v>
      </c>
      <c r="K33" s="129">
        <v>7174.8</v>
      </c>
      <c r="L33" s="271">
        <v>1689.4</v>
      </c>
      <c r="M33" s="271">
        <v>2135.1</v>
      </c>
      <c r="N33" s="271">
        <v>2402.1999999999998</v>
      </c>
      <c r="O33" s="271">
        <v>3302</v>
      </c>
      <c r="P33" s="129">
        <v>9528.7000000000007</v>
      </c>
      <c r="Q33" s="271">
        <v>2230.6999999999998</v>
      </c>
      <c r="R33" s="271">
        <v>2571.4</v>
      </c>
      <c r="S33" s="271">
        <v>2414.6</v>
      </c>
      <c r="T33" s="271">
        <v>2594.6</v>
      </c>
      <c r="U33" s="459">
        <v>9811.2999999999993</v>
      </c>
      <c r="V33" s="271">
        <v>1831.3</v>
      </c>
      <c r="W33" s="271">
        <v>2020.3</v>
      </c>
      <c r="X33" s="271">
        <v>1992.2</v>
      </c>
    </row>
    <row r="34" spans="1:26" x14ac:dyDescent="0.25">
      <c r="A34" s="124" t="s">
        <v>15</v>
      </c>
      <c r="B34" s="6">
        <v>13.2</v>
      </c>
      <c r="C34" s="5">
        <v>17.3</v>
      </c>
      <c r="D34" s="5">
        <v>16.399999999999999</v>
      </c>
      <c r="E34" s="5">
        <v>16.899999999999999</v>
      </c>
      <c r="F34" s="39">
        <v>63.8</v>
      </c>
      <c r="G34" s="9">
        <v>19.100000000000001</v>
      </c>
      <c r="H34" s="9">
        <v>4.3</v>
      </c>
      <c r="I34" s="9">
        <v>5.8</v>
      </c>
      <c r="J34" s="9">
        <v>10.7</v>
      </c>
      <c r="K34" s="39">
        <v>39.9</v>
      </c>
      <c r="L34" s="9">
        <v>18.600000000000001</v>
      </c>
      <c r="M34" s="9">
        <v>1.9</v>
      </c>
      <c r="N34" s="9">
        <v>10</v>
      </c>
      <c r="O34" s="9">
        <v>16.600000000000001</v>
      </c>
      <c r="P34" s="39">
        <v>47.1</v>
      </c>
      <c r="Q34" s="9">
        <v>17.8</v>
      </c>
      <c r="R34" s="9">
        <v>16.5</v>
      </c>
      <c r="S34" s="9">
        <v>19.2</v>
      </c>
      <c r="T34" s="9">
        <v>18.7</v>
      </c>
      <c r="U34" s="460">
        <v>72.2</v>
      </c>
      <c r="V34" s="9">
        <v>22.6</v>
      </c>
      <c r="W34" s="9">
        <v>21.4</v>
      </c>
      <c r="X34" s="9">
        <v>20.6</v>
      </c>
    </row>
    <row r="35" spans="1:26" x14ac:dyDescent="0.25">
      <c r="A35" s="465" t="s">
        <v>16</v>
      </c>
      <c r="B35" s="131">
        <v>1744.4</v>
      </c>
      <c r="C35" s="132">
        <v>2083.5</v>
      </c>
      <c r="D35" s="132">
        <v>2133.8000000000002</v>
      </c>
      <c r="E35" s="132">
        <v>2692.8</v>
      </c>
      <c r="F35" s="135">
        <v>8654.5</v>
      </c>
      <c r="G35" s="133">
        <v>1802.7</v>
      </c>
      <c r="H35" s="133">
        <v>1454.2</v>
      </c>
      <c r="I35" s="133">
        <v>1630</v>
      </c>
      <c r="J35" s="133">
        <v>2327.8000000000002</v>
      </c>
      <c r="K35" s="135">
        <v>7214.7</v>
      </c>
      <c r="L35" s="133">
        <v>1708</v>
      </c>
      <c r="M35" s="133">
        <v>2137</v>
      </c>
      <c r="N35" s="133">
        <v>2412.1999999999998</v>
      </c>
      <c r="O35" s="133">
        <v>3318.6</v>
      </c>
      <c r="P35" s="135">
        <v>9575.7999999999993</v>
      </c>
      <c r="Q35" s="133">
        <v>2248.5</v>
      </c>
      <c r="R35" s="133">
        <v>2587.9</v>
      </c>
      <c r="S35" s="133">
        <v>2433.8000000000002</v>
      </c>
      <c r="T35" s="133">
        <v>2613.3000000000002</v>
      </c>
      <c r="U35" s="135">
        <v>9883.5</v>
      </c>
      <c r="V35" s="132">
        <v>1853.9</v>
      </c>
      <c r="W35" s="132">
        <v>2041.7</v>
      </c>
      <c r="X35" s="132">
        <v>2012.8</v>
      </c>
    </row>
    <row r="36" spans="1:26" ht="6" customHeight="1" x14ac:dyDescent="0.25">
      <c r="A36" s="48"/>
      <c r="B36" s="33"/>
      <c r="C36" s="34"/>
      <c r="D36" s="66"/>
      <c r="E36" s="66"/>
      <c r="F36" s="37"/>
      <c r="G36" s="29"/>
      <c r="H36" s="29"/>
      <c r="I36" s="29"/>
      <c r="J36" s="29"/>
      <c r="K36" s="37"/>
      <c r="L36" s="29"/>
      <c r="M36" s="29"/>
      <c r="N36" s="29"/>
      <c r="O36" s="29"/>
      <c r="P36" s="37"/>
      <c r="Q36" s="29"/>
      <c r="R36" s="29"/>
      <c r="S36" s="29"/>
      <c r="T36" s="29"/>
      <c r="U36" s="28"/>
      <c r="V36" s="29"/>
      <c r="W36" s="29"/>
      <c r="X36" s="29"/>
    </row>
    <row r="37" spans="1:26" x14ac:dyDescent="0.25">
      <c r="A37" s="48" t="s">
        <v>17</v>
      </c>
      <c r="B37" s="33">
        <v>1010.1</v>
      </c>
      <c r="C37" s="34">
        <v>1237.9000000000001</v>
      </c>
      <c r="D37" s="34">
        <v>1281.8</v>
      </c>
      <c r="E37" s="66">
        <v>1600.6</v>
      </c>
      <c r="F37" s="37">
        <v>5130.3999999999996</v>
      </c>
      <c r="G37" s="25">
        <v>1054.2</v>
      </c>
      <c r="H37" s="25">
        <v>889.7</v>
      </c>
      <c r="I37" s="25">
        <v>986.7</v>
      </c>
      <c r="J37" s="25">
        <v>1382.8</v>
      </c>
      <c r="K37" s="37">
        <v>4313.3999999999996</v>
      </c>
      <c r="L37" s="25">
        <v>987.5</v>
      </c>
      <c r="M37" s="25">
        <v>1231.8</v>
      </c>
      <c r="N37" s="25">
        <v>1433.3</v>
      </c>
      <c r="O37" s="25">
        <v>1989.5</v>
      </c>
      <c r="P37" s="37">
        <v>5642.1</v>
      </c>
      <c r="Q37" s="25">
        <v>1312.3</v>
      </c>
      <c r="R37" s="25">
        <v>1554.5</v>
      </c>
      <c r="S37" s="25">
        <v>1501.3</v>
      </c>
      <c r="T37" s="25">
        <v>1611.9</v>
      </c>
      <c r="U37" s="456">
        <v>5980</v>
      </c>
      <c r="V37" s="566">
        <v>1126.8</v>
      </c>
      <c r="W37" s="566">
        <v>1233.5999999999999</v>
      </c>
      <c r="X37" s="566">
        <v>1253.4000000000001</v>
      </c>
      <c r="Z37" s="377"/>
    </row>
    <row r="38" spans="1:26" x14ac:dyDescent="0.25">
      <c r="A38" s="48" t="s">
        <v>18</v>
      </c>
      <c r="B38" s="33">
        <v>418</v>
      </c>
      <c r="C38" s="34">
        <v>453.8</v>
      </c>
      <c r="D38" s="34">
        <v>449.7</v>
      </c>
      <c r="E38" s="66">
        <v>515.29999999999995</v>
      </c>
      <c r="F38" s="37">
        <v>1836.8</v>
      </c>
      <c r="G38" s="25">
        <v>419.2</v>
      </c>
      <c r="H38" s="25">
        <v>376.4</v>
      </c>
      <c r="I38" s="25">
        <v>384.6</v>
      </c>
      <c r="J38" s="25">
        <v>489.4</v>
      </c>
      <c r="K38" s="37">
        <v>1669.6</v>
      </c>
      <c r="L38" s="25">
        <v>388.6</v>
      </c>
      <c r="M38" s="25">
        <v>443.6</v>
      </c>
      <c r="N38" s="25">
        <v>466.2</v>
      </c>
      <c r="O38" s="25">
        <v>587.9</v>
      </c>
      <c r="P38" s="37">
        <v>1886.3</v>
      </c>
      <c r="Q38" s="25">
        <v>480.3</v>
      </c>
      <c r="R38" s="373">
        <v>514.29999999999995</v>
      </c>
      <c r="S38" s="373">
        <v>516.29999999999995</v>
      </c>
      <c r="T38" s="373">
        <v>544.6</v>
      </c>
      <c r="U38" s="55">
        <v>2055.5</v>
      </c>
      <c r="V38" s="566">
        <v>522.9</v>
      </c>
      <c r="W38" s="581">
        <v>498.1</v>
      </c>
      <c r="X38" s="581">
        <v>496.6</v>
      </c>
    </row>
    <row r="39" spans="1:26" x14ac:dyDescent="0.25">
      <c r="A39" s="48" t="s">
        <v>19</v>
      </c>
      <c r="B39" s="33">
        <v>64.400000000000006</v>
      </c>
      <c r="C39" s="34">
        <v>67.2</v>
      </c>
      <c r="D39" s="34">
        <v>71.3</v>
      </c>
      <c r="E39" s="66">
        <v>72.400000000000006</v>
      </c>
      <c r="F39" s="37">
        <v>275.3</v>
      </c>
      <c r="G39" s="25">
        <v>70.7</v>
      </c>
      <c r="H39" s="25">
        <v>72.2</v>
      </c>
      <c r="I39" s="25">
        <v>80.400000000000006</v>
      </c>
      <c r="J39" s="25">
        <v>88.3</v>
      </c>
      <c r="K39" s="37">
        <v>311.60000000000002</v>
      </c>
      <c r="L39" s="25">
        <v>69.8</v>
      </c>
      <c r="M39" s="25">
        <v>74.2</v>
      </c>
      <c r="N39" s="25">
        <v>76.3</v>
      </c>
      <c r="O39" s="25">
        <v>91.2</v>
      </c>
      <c r="P39" s="37">
        <v>311.5</v>
      </c>
      <c r="Q39" s="25">
        <v>74.900000000000006</v>
      </c>
      <c r="R39" s="25">
        <v>79.400000000000006</v>
      </c>
      <c r="S39" s="25">
        <v>72.8</v>
      </c>
      <c r="T39" s="25">
        <v>83.7</v>
      </c>
      <c r="U39" s="456">
        <v>310.8</v>
      </c>
      <c r="V39" s="566">
        <v>78.400000000000006</v>
      </c>
      <c r="W39" s="566">
        <v>71.7</v>
      </c>
      <c r="X39" s="566">
        <v>65.099999999999994</v>
      </c>
    </row>
    <row r="40" spans="1:26" x14ac:dyDescent="0.25">
      <c r="A40" s="470" t="s">
        <v>20</v>
      </c>
      <c r="B40" s="31">
        <v>0</v>
      </c>
      <c r="C40" s="32">
        <v>0</v>
      </c>
      <c r="D40" s="32">
        <v>0</v>
      </c>
      <c r="E40" s="165">
        <v>0</v>
      </c>
      <c r="F40" s="39">
        <v>0</v>
      </c>
      <c r="G40" s="9">
        <v>0</v>
      </c>
      <c r="H40" s="9">
        <v>0</v>
      </c>
      <c r="I40" s="9">
        <v>0</v>
      </c>
      <c r="J40" s="9">
        <v>0</v>
      </c>
      <c r="K40" s="39">
        <v>0</v>
      </c>
      <c r="L40" s="9">
        <v>0</v>
      </c>
      <c r="M40" s="9">
        <v>0</v>
      </c>
      <c r="N40" s="9">
        <v>0</v>
      </c>
      <c r="O40" s="9">
        <v>0</v>
      </c>
      <c r="P40" s="39">
        <v>0</v>
      </c>
      <c r="Q40" s="9">
        <v>10.4</v>
      </c>
      <c r="R40" s="9">
        <v>0</v>
      </c>
      <c r="S40" s="9">
        <v>0</v>
      </c>
      <c r="T40" s="9">
        <v>0</v>
      </c>
      <c r="U40" s="460">
        <v>10.4</v>
      </c>
      <c r="V40" s="9">
        <v>0</v>
      </c>
      <c r="W40" s="9">
        <v>0</v>
      </c>
      <c r="X40" s="9">
        <v>0</v>
      </c>
    </row>
    <row r="41" spans="1:26" x14ac:dyDescent="0.25">
      <c r="A41" s="48" t="s">
        <v>21</v>
      </c>
      <c r="B41" s="36">
        <v>1492.5</v>
      </c>
      <c r="C41" s="57">
        <v>1758.9</v>
      </c>
      <c r="D41" s="34">
        <v>1802.8</v>
      </c>
      <c r="E41" s="34">
        <v>2188.3000000000002</v>
      </c>
      <c r="F41" s="37">
        <v>7242.5</v>
      </c>
      <c r="G41" s="35">
        <v>1544.1</v>
      </c>
      <c r="H41" s="35">
        <v>1338.3</v>
      </c>
      <c r="I41" s="35">
        <v>1451.7</v>
      </c>
      <c r="J41" s="35">
        <v>1960.5</v>
      </c>
      <c r="K41" s="37">
        <v>6294.6</v>
      </c>
      <c r="L41" s="35">
        <v>1445.9</v>
      </c>
      <c r="M41" s="35">
        <v>1749.6</v>
      </c>
      <c r="N41" s="35">
        <v>1975.8</v>
      </c>
      <c r="O41" s="35">
        <v>2668.6</v>
      </c>
      <c r="P41" s="37">
        <v>7839.9</v>
      </c>
      <c r="Q41" s="35">
        <v>1877.9</v>
      </c>
      <c r="R41" s="56">
        <v>2148.1999999999998</v>
      </c>
      <c r="S41" s="56">
        <v>2090.4</v>
      </c>
      <c r="T41" s="56">
        <v>2240.1999999999998</v>
      </c>
      <c r="U41" s="387">
        <v>8356.6</v>
      </c>
      <c r="V41" s="34">
        <v>1728.1</v>
      </c>
      <c r="W41" s="371">
        <v>1803.4</v>
      </c>
      <c r="X41" s="371">
        <v>1815.1</v>
      </c>
    </row>
    <row r="42" spans="1:26" ht="6" customHeight="1" x14ac:dyDescent="0.25">
      <c r="A42" s="48"/>
      <c r="B42" s="33"/>
      <c r="C42" s="34"/>
      <c r="D42" s="66"/>
      <c r="E42" s="66"/>
      <c r="F42" s="37"/>
      <c r="G42" s="29"/>
      <c r="H42" s="29"/>
      <c r="I42" s="29"/>
      <c r="J42" s="29"/>
      <c r="K42" s="37"/>
      <c r="L42" s="29"/>
      <c r="M42" s="29"/>
      <c r="N42" s="29"/>
      <c r="O42" s="29"/>
      <c r="P42" s="37"/>
      <c r="Q42" s="29"/>
      <c r="R42" s="29"/>
      <c r="S42" s="29"/>
      <c r="T42" s="29"/>
      <c r="U42" s="28"/>
      <c r="V42" s="29"/>
      <c r="W42" s="29"/>
      <c r="X42" s="29"/>
    </row>
    <row r="43" spans="1:26" x14ac:dyDescent="0.25">
      <c r="A43" s="48" t="s">
        <v>22</v>
      </c>
      <c r="B43" s="33">
        <v>0</v>
      </c>
      <c r="C43" s="34">
        <v>0</v>
      </c>
      <c r="D43" s="66">
        <v>0</v>
      </c>
      <c r="E43" s="66">
        <v>0</v>
      </c>
      <c r="F43" s="37">
        <v>0</v>
      </c>
      <c r="G43" s="25">
        <v>0</v>
      </c>
      <c r="H43" s="25">
        <v>0</v>
      </c>
      <c r="I43" s="25">
        <v>0</v>
      </c>
      <c r="J43" s="25">
        <v>0</v>
      </c>
      <c r="K43" s="456">
        <v>0</v>
      </c>
      <c r="L43" s="25">
        <v>0</v>
      </c>
      <c r="M43" s="25">
        <v>0</v>
      </c>
      <c r="N43" s="25">
        <v>0</v>
      </c>
      <c r="O43" s="25">
        <v>0</v>
      </c>
      <c r="P43" s="456">
        <v>0</v>
      </c>
      <c r="Q43" s="25">
        <v>0</v>
      </c>
      <c r="R43" s="25">
        <v>0</v>
      </c>
      <c r="S43" s="25">
        <v>0</v>
      </c>
      <c r="T43" s="25">
        <v>0</v>
      </c>
      <c r="U43" s="456">
        <v>0</v>
      </c>
      <c r="V43" s="566">
        <v>0</v>
      </c>
      <c r="W43" s="566">
        <v>0</v>
      </c>
      <c r="X43" s="566">
        <v>0</v>
      </c>
    </row>
    <row r="44" spans="1:26" ht="6" customHeight="1" x14ac:dyDescent="0.25">
      <c r="A44" s="48"/>
      <c r="B44" s="33"/>
      <c r="C44" s="34"/>
      <c r="D44" s="66"/>
      <c r="E44" s="66"/>
      <c r="F44" s="37"/>
      <c r="G44" s="29"/>
      <c r="H44" s="29"/>
      <c r="I44" s="29"/>
      <c r="J44" s="29"/>
      <c r="K44" s="37"/>
      <c r="L44" s="29"/>
      <c r="M44" s="29"/>
      <c r="N44" s="29"/>
      <c r="O44" s="29"/>
      <c r="P44" s="37"/>
      <c r="Q44" s="29"/>
      <c r="R44" s="29"/>
      <c r="S44" s="29"/>
      <c r="T44" s="29"/>
      <c r="U44" s="28"/>
      <c r="V44" s="29"/>
      <c r="W44" s="29"/>
      <c r="X44" s="29"/>
    </row>
    <row r="45" spans="1:26" x14ac:dyDescent="0.25">
      <c r="A45" s="125" t="s">
        <v>23</v>
      </c>
      <c r="B45" s="36">
        <v>251.9</v>
      </c>
      <c r="C45" s="375">
        <v>324.60000000000002</v>
      </c>
      <c r="D45" s="44">
        <v>331</v>
      </c>
      <c r="E45" s="44">
        <v>504.5</v>
      </c>
      <c r="F45" s="59">
        <v>1412</v>
      </c>
      <c r="G45" s="44">
        <v>258.60000000000002</v>
      </c>
      <c r="H45" s="44">
        <v>115.9</v>
      </c>
      <c r="I45" s="44">
        <v>178.3</v>
      </c>
      <c r="J45" s="44">
        <v>367.3</v>
      </c>
      <c r="K45" s="59">
        <v>920.1</v>
      </c>
      <c r="L45" s="44">
        <v>262.10000000000002</v>
      </c>
      <c r="M45" s="44">
        <v>387.4</v>
      </c>
      <c r="N45" s="44">
        <v>436.4</v>
      </c>
      <c r="O45" s="44">
        <v>650</v>
      </c>
      <c r="P45" s="59">
        <v>1735.9</v>
      </c>
      <c r="Q45" s="44">
        <v>370.6</v>
      </c>
      <c r="R45" s="44">
        <v>439.7</v>
      </c>
      <c r="S45" s="44">
        <v>343.4</v>
      </c>
      <c r="T45" s="44">
        <v>373.1</v>
      </c>
      <c r="U45" s="59">
        <v>1526.9</v>
      </c>
      <c r="V45" s="44">
        <v>125.8</v>
      </c>
      <c r="W45" s="44">
        <v>238.3</v>
      </c>
      <c r="X45" s="44">
        <v>197.7</v>
      </c>
    </row>
    <row r="46" spans="1:26" ht="6" customHeight="1" x14ac:dyDescent="0.25">
      <c r="A46" s="48"/>
      <c r="B46" s="33"/>
      <c r="C46" s="34"/>
      <c r="D46" s="66"/>
      <c r="E46" s="66"/>
      <c r="F46" s="37"/>
      <c r="G46" s="29"/>
      <c r="H46" s="29"/>
      <c r="I46" s="29"/>
      <c r="J46" s="29"/>
      <c r="K46" s="37"/>
      <c r="L46" s="29"/>
      <c r="M46" s="29"/>
      <c r="N46" s="29"/>
      <c r="O46" s="29"/>
      <c r="P46" s="37"/>
      <c r="Q46" s="29"/>
      <c r="R46" s="29"/>
      <c r="S46" s="29"/>
      <c r="T46" s="29"/>
      <c r="U46" s="28"/>
      <c r="V46" s="29"/>
      <c r="W46" s="29"/>
      <c r="X46" s="29"/>
    </row>
    <row r="47" spans="1:26" x14ac:dyDescent="0.25">
      <c r="A47" s="48" t="s">
        <v>96</v>
      </c>
      <c r="B47" s="33">
        <v>1</v>
      </c>
      <c r="C47" s="34">
        <v>1.7</v>
      </c>
      <c r="D47" s="34">
        <v>1.3</v>
      </c>
      <c r="E47" s="66">
        <v>-0.9</v>
      </c>
      <c r="F47" s="37">
        <v>3.1</v>
      </c>
      <c r="G47" s="25">
        <v>1</v>
      </c>
      <c r="H47" s="25">
        <v>1.3</v>
      </c>
      <c r="I47" s="25">
        <v>1.2</v>
      </c>
      <c r="J47" s="25">
        <v>1</v>
      </c>
      <c r="K47" s="37">
        <v>4.5</v>
      </c>
      <c r="L47" s="25">
        <v>0.7</v>
      </c>
      <c r="M47" s="25">
        <v>2.1</v>
      </c>
      <c r="N47" s="25">
        <v>19.5</v>
      </c>
      <c r="O47" s="25">
        <v>2.2999999999999998</v>
      </c>
      <c r="P47" s="37">
        <v>24.6</v>
      </c>
      <c r="Q47" s="25">
        <v>9.8000000000000007</v>
      </c>
      <c r="R47" s="25">
        <v>1.5</v>
      </c>
      <c r="S47" s="25">
        <v>3.6</v>
      </c>
      <c r="T47" s="25">
        <v>-0.1</v>
      </c>
      <c r="U47" s="456">
        <v>14.7</v>
      </c>
      <c r="V47" s="566">
        <v>1</v>
      </c>
      <c r="W47" s="566">
        <v>1.5</v>
      </c>
      <c r="X47" s="566">
        <v>0.7</v>
      </c>
    </row>
    <row r="48" spans="1:26" x14ac:dyDescent="0.25">
      <c r="A48" s="48" t="s">
        <v>97</v>
      </c>
      <c r="B48" s="33">
        <v>0</v>
      </c>
      <c r="C48" s="34">
        <v>0</v>
      </c>
      <c r="D48" s="34">
        <v>0</v>
      </c>
      <c r="E48" s="66">
        <v>0</v>
      </c>
      <c r="F48" s="37">
        <v>0</v>
      </c>
      <c r="G48" s="25">
        <v>2.9</v>
      </c>
      <c r="H48" s="25">
        <v>0.2</v>
      </c>
      <c r="I48" s="25">
        <v>0.6</v>
      </c>
      <c r="J48" s="25">
        <v>0.3</v>
      </c>
      <c r="K48" s="37">
        <v>4</v>
      </c>
      <c r="L48" s="25">
        <v>0</v>
      </c>
      <c r="M48" s="25">
        <v>0.8</v>
      </c>
      <c r="N48" s="25">
        <v>-10.5</v>
      </c>
      <c r="O48" s="25">
        <v>0.9</v>
      </c>
      <c r="P48" s="37">
        <v>-8.8000000000000007</v>
      </c>
      <c r="Q48" s="25">
        <v>0</v>
      </c>
      <c r="R48" s="25">
        <v>0.1</v>
      </c>
      <c r="S48" s="25">
        <v>0.5</v>
      </c>
      <c r="T48" s="25">
        <v>0.9</v>
      </c>
      <c r="U48" s="456">
        <v>1.4</v>
      </c>
      <c r="V48" s="566">
        <v>1.9</v>
      </c>
      <c r="W48" s="566">
        <v>2.1</v>
      </c>
      <c r="X48" s="566">
        <v>11.1</v>
      </c>
    </row>
    <row r="49" spans="1:24" x14ac:dyDescent="0.25">
      <c r="A49" s="48" t="s">
        <v>49</v>
      </c>
      <c r="B49" s="33">
        <v>64.5</v>
      </c>
      <c r="C49" s="34">
        <v>67.099999999999994</v>
      </c>
      <c r="D49" s="34">
        <v>71.3</v>
      </c>
      <c r="E49" s="66">
        <v>72.3</v>
      </c>
      <c r="F49" s="37">
        <v>275.2</v>
      </c>
      <c r="G49" s="25">
        <v>70.599999999999994</v>
      </c>
      <c r="H49" s="25">
        <v>72.2</v>
      </c>
      <c r="I49" s="25">
        <v>80.400000000000006</v>
      </c>
      <c r="J49" s="25">
        <v>88.2</v>
      </c>
      <c r="K49" s="37">
        <v>311.39999999999998</v>
      </c>
      <c r="L49" s="25">
        <v>69.8</v>
      </c>
      <c r="M49" s="25">
        <v>74.2</v>
      </c>
      <c r="N49" s="25">
        <v>76.3</v>
      </c>
      <c r="O49" s="25">
        <v>91.2</v>
      </c>
      <c r="P49" s="37">
        <v>311.5</v>
      </c>
      <c r="Q49" s="25">
        <v>74.900000000000006</v>
      </c>
      <c r="R49" s="25">
        <v>79.400000000000006</v>
      </c>
      <c r="S49" s="25">
        <v>72.8</v>
      </c>
      <c r="T49" s="25">
        <v>83.7</v>
      </c>
      <c r="U49" s="456">
        <v>310.8</v>
      </c>
      <c r="V49" s="566">
        <v>78.400000000000006</v>
      </c>
      <c r="W49" s="566">
        <v>71.7</v>
      </c>
      <c r="X49" s="566">
        <v>65.099999999999994</v>
      </c>
    </row>
    <row r="50" spans="1:24" x14ac:dyDescent="0.25">
      <c r="A50" s="124" t="s">
        <v>50</v>
      </c>
      <c r="B50" s="31">
        <v>0</v>
      </c>
      <c r="C50" s="32">
        <v>0</v>
      </c>
      <c r="D50" s="32">
        <v>0</v>
      </c>
      <c r="E50" s="32">
        <v>0</v>
      </c>
      <c r="F50" s="39">
        <v>0</v>
      </c>
      <c r="G50" s="32">
        <v>0</v>
      </c>
      <c r="H50" s="32">
        <v>0</v>
      </c>
      <c r="I50" s="32">
        <v>0</v>
      </c>
      <c r="J50" s="32">
        <v>0</v>
      </c>
      <c r="K50" s="39">
        <v>0</v>
      </c>
      <c r="L50" s="32">
        <v>0</v>
      </c>
      <c r="M50" s="32">
        <v>0</v>
      </c>
      <c r="N50" s="32">
        <v>0</v>
      </c>
      <c r="O50" s="32">
        <v>0</v>
      </c>
      <c r="P50" s="39">
        <v>0</v>
      </c>
      <c r="Q50" s="32">
        <v>10.4</v>
      </c>
      <c r="R50" s="32">
        <v>0</v>
      </c>
      <c r="S50" s="32">
        <v>0</v>
      </c>
      <c r="T50" s="32">
        <v>0</v>
      </c>
      <c r="U50" s="39">
        <v>10.4</v>
      </c>
      <c r="V50" s="32">
        <v>0</v>
      </c>
      <c r="W50" s="32">
        <v>0</v>
      </c>
      <c r="X50" s="32">
        <v>0</v>
      </c>
    </row>
    <row r="51" spans="1:24" x14ac:dyDescent="0.25">
      <c r="A51" s="48" t="s">
        <v>33</v>
      </c>
      <c r="B51" s="33">
        <v>317.39999999999998</v>
      </c>
      <c r="C51" s="57">
        <v>393.4</v>
      </c>
      <c r="D51" s="34">
        <v>403.6</v>
      </c>
      <c r="E51" s="34">
        <v>575.9</v>
      </c>
      <c r="F51" s="37">
        <v>1690.3</v>
      </c>
      <c r="G51" s="35">
        <v>333.1</v>
      </c>
      <c r="H51" s="35">
        <v>189.6</v>
      </c>
      <c r="I51" s="35">
        <v>260.5</v>
      </c>
      <c r="J51" s="35">
        <v>456.8</v>
      </c>
      <c r="K51" s="37">
        <v>1240</v>
      </c>
      <c r="L51" s="56">
        <v>332.6</v>
      </c>
      <c r="M51" s="35">
        <v>464.5</v>
      </c>
      <c r="N51" s="35">
        <v>521.70000000000005</v>
      </c>
      <c r="O51" s="35">
        <v>744.4</v>
      </c>
      <c r="P51" s="37">
        <v>2063.1999999999998</v>
      </c>
      <c r="Q51" s="35">
        <v>465.7</v>
      </c>
      <c r="R51" s="35">
        <v>520.70000000000005</v>
      </c>
      <c r="S51" s="35">
        <v>420.3</v>
      </c>
      <c r="T51" s="35">
        <v>457.6</v>
      </c>
      <c r="U51" s="37">
        <v>1864.2</v>
      </c>
      <c r="V51" s="34">
        <v>207.2</v>
      </c>
      <c r="W51" s="34">
        <v>313.60000000000002</v>
      </c>
      <c r="X51" s="34">
        <v>274.60000000000002</v>
      </c>
    </row>
    <row r="52" spans="1:24" ht="16.5" x14ac:dyDescent="0.25">
      <c r="A52" s="48" t="s">
        <v>102</v>
      </c>
      <c r="B52" s="33">
        <v>0</v>
      </c>
      <c r="C52" s="34">
        <v>0.3</v>
      </c>
      <c r="D52" s="34">
        <v>0</v>
      </c>
      <c r="E52" s="66">
        <v>0</v>
      </c>
      <c r="F52" s="37">
        <v>0.3</v>
      </c>
      <c r="G52" s="7">
        <v>0</v>
      </c>
      <c r="H52" s="7">
        <v>12.6</v>
      </c>
      <c r="I52" s="7">
        <v>26.5</v>
      </c>
      <c r="J52" s="7">
        <v>69</v>
      </c>
      <c r="K52" s="37">
        <v>108.1</v>
      </c>
      <c r="L52" s="7">
        <v>0</v>
      </c>
      <c r="M52" s="7">
        <v>0</v>
      </c>
      <c r="N52" s="7">
        <v>0</v>
      </c>
      <c r="O52" s="7">
        <v>0</v>
      </c>
      <c r="P52" s="37">
        <v>0</v>
      </c>
      <c r="Q52" s="7">
        <v>0</v>
      </c>
      <c r="R52" s="7">
        <v>0</v>
      </c>
      <c r="S52" s="7">
        <v>3.5</v>
      </c>
      <c r="T52" s="7">
        <v>42.2</v>
      </c>
      <c r="U52" s="139">
        <v>45.7</v>
      </c>
      <c r="V52" s="7">
        <v>62.5</v>
      </c>
      <c r="W52" s="7">
        <v>1.9</v>
      </c>
      <c r="X52" s="7">
        <v>2.6</v>
      </c>
    </row>
    <row r="53" spans="1:24" x14ac:dyDescent="0.25">
      <c r="A53" s="136" t="s">
        <v>103</v>
      </c>
      <c r="B53" s="127">
        <v>317.39999999999998</v>
      </c>
      <c r="C53" s="128">
        <v>393.7</v>
      </c>
      <c r="D53" s="128">
        <v>403.6</v>
      </c>
      <c r="E53" s="128">
        <v>575.9</v>
      </c>
      <c r="F53" s="129">
        <v>1690.6</v>
      </c>
      <c r="G53" s="128">
        <v>333.1</v>
      </c>
      <c r="H53" s="128">
        <v>202.2</v>
      </c>
      <c r="I53" s="128">
        <v>287</v>
      </c>
      <c r="J53" s="128">
        <v>525.79999999999995</v>
      </c>
      <c r="K53" s="129">
        <v>1348.1</v>
      </c>
      <c r="L53" s="128">
        <v>332.6</v>
      </c>
      <c r="M53" s="128">
        <v>464.5</v>
      </c>
      <c r="N53" s="128">
        <v>521.70000000000005</v>
      </c>
      <c r="O53" s="128">
        <v>744.4</v>
      </c>
      <c r="P53" s="129">
        <v>2063.1999999999998</v>
      </c>
      <c r="Q53" s="128">
        <v>465.7</v>
      </c>
      <c r="R53" s="128">
        <v>520.70000000000005</v>
      </c>
      <c r="S53" s="128">
        <v>423.8</v>
      </c>
      <c r="T53" s="128">
        <v>499.8</v>
      </c>
      <c r="U53" s="129">
        <v>1910</v>
      </c>
      <c r="V53" s="128">
        <v>269.7</v>
      </c>
      <c r="W53" s="128">
        <v>315.39999999999998</v>
      </c>
      <c r="X53" s="128">
        <v>277.2</v>
      </c>
    </row>
    <row r="54" spans="1:24" x14ac:dyDescent="0.25">
      <c r="A54" s="48" t="s">
        <v>104</v>
      </c>
      <c r="B54" s="52">
        <v>0.182</v>
      </c>
      <c r="C54" s="51">
        <v>0.189</v>
      </c>
      <c r="D54" s="51">
        <v>0.189</v>
      </c>
      <c r="E54" s="53">
        <v>0.214</v>
      </c>
      <c r="F54" s="47">
        <v>0.19500000000000001</v>
      </c>
      <c r="G54" s="53">
        <v>0.185</v>
      </c>
      <c r="H54" s="53">
        <v>0.13900000000000001</v>
      </c>
      <c r="I54" s="53">
        <v>0.17599999999999999</v>
      </c>
      <c r="J54" s="53">
        <v>0.22600000000000001</v>
      </c>
      <c r="K54" s="47">
        <v>0.187</v>
      </c>
      <c r="L54" s="53">
        <v>0.19500000000000001</v>
      </c>
      <c r="M54" s="53">
        <v>0.217</v>
      </c>
      <c r="N54" s="53">
        <v>0.216</v>
      </c>
      <c r="O54" s="53">
        <v>0.224</v>
      </c>
      <c r="P54" s="47">
        <v>0.215</v>
      </c>
      <c r="Q54" s="53">
        <v>0.20699999999999999</v>
      </c>
      <c r="R54" s="53">
        <v>0.20100000000000001</v>
      </c>
      <c r="S54" s="53">
        <v>0.17399999999999999</v>
      </c>
      <c r="T54" s="53">
        <v>0.191</v>
      </c>
      <c r="U54" s="47">
        <v>0.193</v>
      </c>
      <c r="V54" s="51">
        <v>0.14499999999999999</v>
      </c>
      <c r="W54" s="51">
        <v>0.155</v>
      </c>
      <c r="X54" s="51">
        <v>0.13800000000000001</v>
      </c>
    </row>
    <row r="55" spans="1:24" x14ac:dyDescent="0.25">
      <c r="A55" s="48" t="s">
        <v>105</v>
      </c>
      <c r="B55" s="62">
        <v>0.183</v>
      </c>
      <c r="C55" s="63">
        <v>0.191</v>
      </c>
      <c r="D55" s="63">
        <v>0.191</v>
      </c>
      <c r="E55" s="63">
        <v>0.215</v>
      </c>
      <c r="F55" s="64">
        <v>0.19700000000000001</v>
      </c>
      <c r="G55" s="65">
        <v>0.187</v>
      </c>
      <c r="H55" s="65">
        <v>0.13900000000000001</v>
      </c>
      <c r="I55" s="65">
        <v>0.17699999999999999</v>
      </c>
      <c r="J55" s="65">
        <v>0.22700000000000001</v>
      </c>
      <c r="K55" s="64">
        <v>0.188</v>
      </c>
      <c r="L55" s="65">
        <v>0.19700000000000001</v>
      </c>
      <c r="M55" s="65">
        <v>0.218</v>
      </c>
      <c r="N55" s="65">
        <v>0.217</v>
      </c>
      <c r="O55" s="65">
        <v>0.22500000000000001</v>
      </c>
      <c r="P55" s="64">
        <v>0.217</v>
      </c>
      <c r="Q55" s="65">
        <v>0.20899999999999999</v>
      </c>
      <c r="R55" s="65">
        <v>0.20200000000000001</v>
      </c>
      <c r="S55" s="65">
        <v>0.17599999999999999</v>
      </c>
      <c r="T55" s="65">
        <v>0.193</v>
      </c>
      <c r="U55" s="64">
        <v>0.19500000000000001</v>
      </c>
      <c r="V55" s="63">
        <v>0.14699999999999999</v>
      </c>
      <c r="W55" s="63">
        <v>0.156</v>
      </c>
      <c r="X55" s="63">
        <v>0.13900000000000001</v>
      </c>
    </row>
    <row r="56" spans="1:24" x14ac:dyDescent="0.25">
      <c r="A56" s="48"/>
      <c r="B56" s="58"/>
      <c r="C56" s="29"/>
      <c r="D56" s="29"/>
      <c r="E56" s="29"/>
      <c r="F56" s="28"/>
      <c r="G56" s="29"/>
      <c r="H56" s="29"/>
      <c r="I56" s="29"/>
      <c r="J56" s="29"/>
      <c r="K56" s="28"/>
      <c r="L56" s="29"/>
      <c r="M56" s="29"/>
      <c r="N56" s="29"/>
      <c r="O56" s="29"/>
      <c r="P56" s="28"/>
      <c r="Q56" s="29"/>
      <c r="R56" s="29"/>
      <c r="S56" s="29"/>
      <c r="T56" s="29"/>
      <c r="U56" s="28"/>
      <c r="V56" s="29"/>
      <c r="W56" s="29"/>
      <c r="X56" s="29"/>
    </row>
    <row r="57" spans="1:24" ht="25.9" customHeight="1" x14ac:dyDescent="0.25">
      <c r="A57" s="597" t="s">
        <v>81</v>
      </c>
      <c r="B57" s="601"/>
      <c r="C57" s="598"/>
      <c r="D57" s="598"/>
      <c r="E57" s="598"/>
      <c r="F57" s="600"/>
      <c r="G57" s="598"/>
      <c r="H57" s="598"/>
      <c r="I57" s="598"/>
      <c r="J57" s="598"/>
      <c r="K57" s="600"/>
      <c r="L57" s="598"/>
      <c r="M57" s="598"/>
      <c r="N57" s="598"/>
      <c r="O57" s="598"/>
      <c r="P57" s="600"/>
      <c r="Q57" s="598"/>
      <c r="R57" s="598"/>
      <c r="S57" s="598"/>
      <c r="T57" s="598"/>
      <c r="U57" s="600"/>
      <c r="V57" s="598"/>
      <c r="W57" s="598"/>
      <c r="X57" s="598"/>
    </row>
    <row r="58" spans="1:24" s="195" customFormat="1" ht="2.1" customHeight="1" x14ac:dyDescent="0.25">
      <c r="A58" s="468"/>
      <c r="B58" s="469"/>
      <c r="C58" s="268"/>
      <c r="D58" s="268"/>
      <c r="E58" s="268"/>
      <c r="F58" s="269"/>
      <c r="G58" s="268"/>
      <c r="H58" s="268"/>
      <c r="I58" s="268"/>
      <c r="J58" s="268"/>
      <c r="K58" s="269"/>
      <c r="L58" s="268"/>
      <c r="M58" s="268"/>
      <c r="N58" s="268"/>
      <c r="O58" s="268"/>
      <c r="P58" s="269"/>
      <c r="Q58" s="268"/>
      <c r="R58" s="268"/>
      <c r="S58" s="268"/>
      <c r="T58" s="268"/>
      <c r="U58" s="269"/>
      <c r="V58" s="268"/>
      <c r="W58" s="268"/>
      <c r="X58" s="268"/>
    </row>
    <row r="59" spans="1:24" x14ac:dyDescent="0.25">
      <c r="A59" s="200" t="s">
        <v>80</v>
      </c>
      <c r="B59" s="127">
        <v>1214.4000000000001</v>
      </c>
      <c r="C59" s="128">
        <v>1322.4</v>
      </c>
      <c r="D59" s="128">
        <v>1389.1</v>
      </c>
      <c r="E59" s="128">
        <v>1525.6</v>
      </c>
      <c r="F59" s="129">
        <v>5451.5</v>
      </c>
      <c r="G59" s="271">
        <v>1445.7</v>
      </c>
      <c r="H59" s="271">
        <v>1381.1</v>
      </c>
      <c r="I59" s="271">
        <v>1460.5</v>
      </c>
      <c r="J59" s="271">
        <v>1524.9</v>
      </c>
      <c r="K59" s="129">
        <v>5812.2</v>
      </c>
      <c r="L59" s="271">
        <v>1464.6</v>
      </c>
      <c r="M59" s="271">
        <v>1537.7</v>
      </c>
      <c r="N59" s="271">
        <v>1551.8</v>
      </c>
      <c r="O59" s="271">
        <v>1855.4</v>
      </c>
      <c r="P59" s="129">
        <v>6409.5</v>
      </c>
      <c r="Q59" s="271">
        <v>1866.4</v>
      </c>
      <c r="R59" s="271">
        <v>1956</v>
      </c>
      <c r="S59" s="271">
        <v>1956.2</v>
      </c>
      <c r="T59" s="271">
        <v>2093</v>
      </c>
      <c r="U59" s="459">
        <v>7871.7</v>
      </c>
      <c r="V59" s="271">
        <v>2130</v>
      </c>
      <c r="W59" s="271">
        <v>2205.1</v>
      </c>
      <c r="X59" s="271">
        <v>2231.3000000000002</v>
      </c>
    </row>
    <row r="60" spans="1:24" x14ac:dyDescent="0.25">
      <c r="A60" s="124" t="s">
        <v>15</v>
      </c>
      <c r="B60" s="31">
        <v>2047.1</v>
      </c>
      <c r="C60" s="32">
        <v>2162.9</v>
      </c>
      <c r="D60" s="32">
        <v>2277.1999999999998</v>
      </c>
      <c r="E60" s="32">
        <v>2663.2</v>
      </c>
      <c r="F60" s="39">
        <v>9150.4</v>
      </c>
      <c r="G60" s="5">
        <v>2438.8000000000002</v>
      </c>
      <c r="H60" s="5">
        <v>2389.4</v>
      </c>
      <c r="I60" s="5">
        <v>2390.8000000000002</v>
      </c>
      <c r="J60" s="5">
        <v>2776.8</v>
      </c>
      <c r="K60" s="39">
        <v>9995.7999999999993</v>
      </c>
      <c r="L60" s="5">
        <v>2561.3000000000002</v>
      </c>
      <c r="M60" s="5">
        <v>2545</v>
      </c>
      <c r="N60" s="5">
        <v>2615.3000000000002</v>
      </c>
      <c r="O60" s="5">
        <v>2967.8</v>
      </c>
      <c r="P60" s="39">
        <v>10689.4</v>
      </c>
      <c r="Q60" s="5">
        <v>2939.1</v>
      </c>
      <c r="R60" s="5">
        <v>2952.2</v>
      </c>
      <c r="S60" s="5">
        <v>2887.5</v>
      </c>
      <c r="T60" s="5">
        <v>3200.7</v>
      </c>
      <c r="U60" s="461">
        <v>11979.5</v>
      </c>
      <c r="V60" s="5">
        <v>3207.7</v>
      </c>
      <c r="W60" s="5">
        <v>3221</v>
      </c>
      <c r="X60" s="5">
        <v>3417.3</v>
      </c>
    </row>
    <row r="61" spans="1:24" x14ac:dyDescent="0.25">
      <c r="A61" s="465" t="s">
        <v>16</v>
      </c>
      <c r="B61" s="131">
        <v>3261.5</v>
      </c>
      <c r="C61" s="132">
        <v>3485.3</v>
      </c>
      <c r="D61" s="132">
        <v>3666.3</v>
      </c>
      <c r="E61" s="132">
        <v>4188.8</v>
      </c>
      <c r="F61" s="135">
        <v>14601.9</v>
      </c>
      <c r="G61" s="133">
        <v>3884.5</v>
      </c>
      <c r="H61" s="133">
        <v>3770.5</v>
      </c>
      <c r="I61" s="133">
        <v>3851.3</v>
      </c>
      <c r="J61" s="133">
        <v>4301.7</v>
      </c>
      <c r="K61" s="135">
        <v>15808</v>
      </c>
      <c r="L61" s="133">
        <v>4025.9</v>
      </c>
      <c r="M61" s="133">
        <v>4082.7</v>
      </c>
      <c r="N61" s="133">
        <v>4167.1000000000004</v>
      </c>
      <c r="O61" s="133">
        <v>4823.2</v>
      </c>
      <c r="P61" s="135">
        <v>17098.900000000001</v>
      </c>
      <c r="Q61" s="133">
        <v>4805.5</v>
      </c>
      <c r="R61" s="133">
        <v>4908.2</v>
      </c>
      <c r="S61" s="133">
        <v>4843.7</v>
      </c>
      <c r="T61" s="133">
        <v>5293.7</v>
      </c>
      <c r="U61" s="135">
        <v>19851.2</v>
      </c>
      <c r="V61" s="132">
        <v>5337.7</v>
      </c>
      <c r="W61" s="132">
        <v>5426.1</v>
      </c>
      <c r="X61" s="132">
        <v>5648.6</v>
      </c>
    </row>
    <row r="62" spans="1:24" ht="6" customHeight="1" x14ac:dyDescent="0.25">
      <c r="A62" s="48"/>
      <c r="B62" s="33"/>
      <c r="C62" s="34"/>
      <c r="D62" s="66"/>
      <c r="E62" s="66"/>
      <c r="F62" s="37"/>
      <c r="G62" s="29"/>
      <c r="H62" s="29"/>
      <c r="I62" s="29"/>
      <c r="J62" s="29"/>
      <c r="K62" s="37"/>
      <c r="L62" s="29"/>
      <c r="M62" s="29"/>
      <c r="N62" s="29"/>
      <c r="O62" s="29"/>
      <c r="P62" s="37"/>
      <c r="Q62" s="29"/>
      <c r="R62" s="29"/>
      <c r="S62" s="29"/>
      <c r="T62" s="29"/>
      <c r="U62" s="28"/>
      <c r="V62" s="29"/>
      <c r="W62" s="29"/>
      <c r="X62" s="29"/>
    </row>
    <row r="63" spans="1:24" x14ac:dyDescent="0.25">
      <c r="A63" s="48" t="s">
        <v>17</v>
      </c>
      <c r="B63" s="33">
        <v>3017.3</v>
      </c>
      <c r="C63" s="34">
        <v>3215.5</v>
      </c>
      <c r="D63" s="34">
        <v>3404</v>
      </c>
      <c r="E63" s="46">
        <v>3848.6</v>
      </c>
      <c r="F63" s="37">
        <v>13485.4</v>
      </c>
      <c r="G63" s="35">
        <v>3611.6</v>
      </c>
      <c r="H63" s="35">
        <v>3483.4</v>
      </c>
      <c r="I63" s="35">
        <v>3540.9</v>
      </c>
      <c r="J63" s="35">
        <v>3946.1</v>
      </c>
      <c r="K63" s="37">
        <v>14582</v>
      </c>
      <c r="L63" s="35">
        <v>3697.8</v>
      </c>
      <c r="M63" s="35">
        <v>3729.6</v>
      </c>
      <c r="N63" s="35">
        <v>3788.2</v>
      </c>
      <c r="O63" s="35">
        <v>4385.6000000000004</v>
      </c>
      <c r="P63" s="37">
        <v>15601.2</v>
      </c>
      <c r="Q63" s="35">
        <v>4374</v>
      </c>
      <c r="R63" s="35">
        <v>4443.6000000000004</v>
      </c>
      <c r="S63" s="35">
        <v>4360.3</v>
      </c>
      <c r="T63" s="35">
        <v>4769.8999999999996</v>
      </c>
      <c r="U63" s="37">
        <v>17947.900000000001</v>
      </c>
      <c r="V63" s="34">
        <v>4842.6000000000004</v>
      </c>
      <c r="W63" s="34">
        <v>4897.1000000000004</v>
      </c>
      <c r="X63" s="34">
        <v>5103.8</v>
      </c>
    </row>
    <row r="64" spans="1:24" x14ac:dyDescent="0.25">
      <c r="A64" s="48" t="s">
        <v>18</v>
      </c>
      <c r="B64" s="33">
        <v>146.80000000000001</v>
      </c>
      <c r="C64" s="34">
        <v>184.6</v>
      </c>
      <c r="D64" s="34">
        <v>151.6</v>
      </c>
      <c r="E64" s="46">
        <v>193.7</v>
      </c>
      <c r="F64" s="37">
        <v>676.7</v>
      </c>
      <c r="G64" s="35">
        <v>166.7</v>
      </c>
      <c r="H64" s="35">
        <v>163.9</v>
      </c>
      <c r="I64" s="35">
        <v>167</v>
      </c>
      <c r="J64" s="35">
        <v>197.6</v>
      </c>
      <c r="K64" s="37">
        <v>695.2</v>
      </c>
      <c r="L64" s="35">
        <v>176</v>
      </c>
      <c r="M64" s="35">
        <v>193.3</v>
      </c>
      <c r="N64" s="35">
        <v>209.2</v>
      </c>
      <c r="O64" s="35">
        <v>260.60000000000002</v>
      </c>
      <c r="P64" s="37">
        <v>839.1</v>
      </c>
      <c r="Q64" s="35">
        <v>239.4</v>
      </c>
      <c r="R64" s="35">
        <v>255</v>
      </c>
      <c r="S64" s="35">
        <v>281.8</v>
      </c>
      <c r="T64" s="35">
        <v>304.5</v>
      </c>
      <c r="U64" s="37">
        <v>1080.5</v>
      </c>
      <c r="V64" s="34">
        <v>323.10000000000002</v>
      </c>
      <c r="W64" s="34">
        <v>306.5</v>
      </c>
      <c r="X64" s="34">
        <v>302.39999999999998</v>
      </c>
    </row>
    <row r="65" spans="1:24" x14ac:dyDescent="0.25">
      <c r="A65" s="48" t="s">
        <v>19</v>
      </c>
      <c r="B65" s="33">
        <v>31.9</v>
      </c>
      <c r="C65" s="35">
        <v>32.299999999999997</v>
      </c>
      <c r="D65" s="35">
        <v>32.1</v>
      </c>
      <c r="E65" s="46">
        <v>34.1</v>
      </c>
      <c r="F65" s="37">
        <v>130.4</v>
      </c>
      <c r="G65" s="35">
        <v>32.4</v>
      </c>
      <c r="H65" s="35">
        <v>32.5</v>
      </c>
      <c r="I65" s="35">
        <v>33.799999999999997</v>
      </c>
      <c r="J65" s="35">
        <v>35.6</v>
      </c>
      <c r="K65" s="37">
        <v>134.30000000000001</v>
      </c>
      <c r="L65" s="35">
        <v>34.5</v>
      </c>
      <c r="M65" s="35">
        <v>32.6</v>
      </c>
      <c r="N65" s="35">
        <v>34.6</v>
      </c>
      <c r="O65" s="35">
        <v>57.2</v>
      </c>
      <c r="P65" s="37">
        <v>158.9</v>
      </c>
      <c r="Q65" s="35">
        <v>61.9</v>
      </c>
      <c r="R65" s="35">
        <v>70.900000000000006</v>
      </c>
      <c r="S65" s="35">
        <v>57.1</v>
      </c>
      <c r="T65" s="35">
        <v>63.1</v>
      </c>
      <c r="U65" s="37">
        <v>253</v>
      </c>
      <c r="V65" s="34">
        <v>63.6</v>
      </c>
      <c r="W65" s="34">
        <v>65.599999999999994</v>
      </c>
      <c r="X65" s="34">
        <v>66.900000000000006</v>
      </c>
    </row>
    <row r="66" spans="1:24" x14ac:dyDescent="0.25">
      <c r="A66" s="124" t="s">
        <v>20</v>
      </c>
      <c r="B66" s="31">
        <v>0</v>
      </c>
      <c r="C66" s="32">
        <v>0</v>
      </c>
      <c r="D66" s="32">
        <v>0</v>
      </c>
      <c r="E66" s="165">
        <v>0</v>
      </c>
      <c r="F66" s="39">
        <v>0</v>
      </c>
      <c r="G66" s="32">
        <v>50.2</v>
      </c>
      <c r="H66" s="32">
        <v>0</v>
      </c>
      <c r="I66" s="32">
        <v>0</v>
      </c>
      <c r="J66" s="32">
        <v>0</v>
      </c>
      <c r="K66" s="39">
        <v>50.2</v>
      </c>
      <c r="L66" s="32">
        <v>0</v>
      </c>
      <c r="M66" s="32">
        <v>0</v>
      </c>
      <c r="N66" s="32">
        <v>0</v>
      </c>
      <c r="O66" s="32">
        <v>0</v>
      </c>
      <c r="P66" s="39">
        <v>0</v>
      </c>
      <c r="Q66" s="32">
        <v>0</v>
      </c>
      <c r="R66" s="32">
        <v>0</v>
      </c>
      <c r="S66" s="32">
        <v>0</v>
      </c>
      <c r="T66" s="32">
        <v>0</v>
      </c>
      <c r="U66" s="39">
        <v>0</v>
      </c>
      <c r="V66" s="32">
        <v>0</v>
      </c>
      <c r="W66" s="32">
        <v>0</v>
      </c>
      <c r="X66" s="32">
        <v>0</v>
      </c>
    </row>
    <row r="67" spans="1:24" x14ac:dyDescent="0.25">
      <c r="A67" s="48" t="s">
        <v>21</v>
      </c>
      <c r="B67" s="33">
        <v>3196</v>
      </c>
      <c r="C67" s="34">
        <v>3432.4</v>
      </c>
      <c r="D67" s="34">
        <v>3587.7</v>
      </c>
      <c r="E67" s="34">
        <v>4076.4</v>
      </c>
      <c r="F67" s="37">
        <v>14292.5</v>
      </c>
      <c r="G67" s="35">
        <v>3860.9</v>
      </c>
      <c r="H67" s="35">
        <v>3679.8</v>
      </c>
      <c r="I67" s="35">
        <v>3741.7</v>
      </c>
      <c r="J67" s="35">
        <v>4179.3</v>
      </c>
      <c r="K67" s="37">
        <v>15461.7</v>
      </c>
      <c r="L67" s="35">
        <v>3908.3</v>
      </c>
      <c r="M67" s="35">
        <v>3955.5</v>
      </c>
      <c r="N67" s="35">
        <v>4032</v>
      </c>
      <c r="O67" s="35">
        <v>4703.3999999999996</v>
      </c>
      <c r="P67" s="37">
        <v>16599.2</v>
      </c>
      <c r="Q67" s="35">
        <v>4675.3</v>
      </c>
      <c r="R67" s="56">
        <v>4769.5</v>
      </c>
      <c r="S67" s="56">
        <v>4699.2</v>
      </c>
      <c r="T67" s="56">
        <v>5137.5</v>
      </c>
      <c r="U67" s="387">
        <v>19281.400000000001</v>
      </c>
      <c r="V67" s="34">
        <v>5229.3</v>
      </c>
      <c r="W67" s="371">
        <v>5269.2</v>
      </c>
      <c r="X67" s="371">
        <v>5473.1</v>
      </c>
    </row>
    <row r="68" spans="1:24" ht="6" customHeight="1" x14ac:dyDescent="0.25">
      <c r="A68" s="48"/>
      <c r="B68" s="33"/>
      <c r="C68" s="34"/>
      <c r="D68" s="66"/>
      <c r="E68" s="46"/>
      <c r="F68" s="37"/>
      <c r="G68" s="35"/>
      <c r="H68" s="35"/>
      <c r="I68" s="35"/>
      <c r="J68" s="35"/>
      <c r="K68" s="37"/>
      <c r="L68" s="35"/>
      <c r="M68" s="35"/>
      <c r="N68" s="35"/>
      <c r="O68" s="35"/>
      <c r="P68" s="37"/>
      <c r="Q68" s="35"/>
      <c r="R68" s="35"/>
      <c r="S68" s="35"/>
      <c r="T68" s="35"/>
      <c r="U68" s="37"/>
      <c r="V68" s="34"/>
      <c r="W68" s="34"/>
      <c r="X68" s="34"/>
    </row>
    <row r="69" spans="1:24" x14ac:dyDescent="0.25">
      <c r="A69" s="48" t="s">
        <v>22</v>
      </c>
      <c r="B69" s="33">
        <v>0</v>
      </c>
      <c r="C69" s="34">
        <v>0</v>
      </c>
      <c r="D69" s="34">
        <v>0</v>
      </c>
      <c r="E69" s="34">
        <v>0</v>
      </c>
      <c r="F69" s="37">
        <v>0</v>
      </c>
      <c r="G69" s="33">
        <v>0</v>
      </c>
      <c r="H69" s="34">
        <v>0</v>
      </c>
      <c r="I69" s="34">
        <v>0</v>
      </c>
      <c r="J69" s="34">
        <v>0</v>
      </c>
      <c r="K69" s="37">
        <v>0</v>
      </c>
      <c r="L69" s="33">
        <v>0</v>
      </c>
      <c r="M69" s="34">
        <v>0</v>
      </c>
      <c r="N69" s="34">
        <v>0</v>
      </c>
      <c r="O69" s="34">
        <v>0</v>
      </c>
      <c r="P69" s="37">
        <v>0</v>
      </c>
      <c r="Q69" s="33">
        <v>0</v>
      </c>
      <c r="R69" s="34">
        <v>0</v>
      </c>
      <c r="S69" s="34">
        <v>0</v>
      </c>
      <c r="T69" s="34">
        <v>0</v>
      </c>
      <c r="U69" s="37">
        <v>0</v>
      </c>
      <c r="V69" s="33">
        <v>0</v>
      </c>
      <c r="W69" s="34">
        <v>0</v>
      </c>
      <c r="X69" s="34">
        <v>0</v>
      </c>
    </row>
    <row r="70" spans="1:24" ht="6" customHeight="1" x14ac:dyDescent="0.25">
      <c r="A70" s="48"/>
      <c r="B70" s="33"/>
      <c r="C70" s="34"/>
      <c r="D70" s="66"/>
      <c r="E70" s="46"/>
      <c r="F70" s="37"/>
      <c r="G70" s="35"/>
      <c r="H70" s="35"/>
      <c r="I70" s="35"/>
      <c r="J70" s="35"/>
      <c r="K70" s="37"/>
      <c r="L70" s="35"/>
      <c r="M70" s="35"/>
      <c r="N70" s="35"/>
      <c r="O70" s="35"/>
      <c r="P70" s="37"/>
      <c r="Q70" s="35"/>
      <c r="R70" s="35"/>
      <c r="S70" s="35"/>
      <c r="T70" s="35"/>
      <c r="U70" s="37"/>
      <c r="V70" s="34"/>
      <c r="W70" s="34"/>
      <c r="X70" s="34"/>
    </row>
    <row r="71" spans="1:24" x14ac:dyDescent="0.25">
      <c r="A71" s="125" t="s">
        <v>23</v>
      </c>
      <c r="B71" s="36">
        <v>65.5</v>
      </c>
      <c r="C71" s="44">
        <v>52.9</v>
      </c>
      <c r="D71" s="44">
        <v>78.599999999999994</v>
      </c>
      <c r="E71" s="44">
        <v>112.4</v>
      </c>
      <c r="F71" s="59">
        <v>309.39999999999998</v>
      </c>
      <c r="G71" s="44">
        <v>23.6</v>
      </c>
      <c r="H71" s="44">
        <v>90.7</v>
      </c>
      <c r="I71" s="44">
        <v>109.6</v>
      </c>
      <c r="J71" s="44">
        <v>122.4</v>
      </c>
      <c r="K71" s="59">
        <v>346.3</v>
      </c>
      <c r="L71" s="44">
        <v>117.6</v>
      </c>
      <c r="M71" s="44">
        <v>127.2</v>
      </c>
      <c r="N71" s="44">
        <v>135.1</v>
      </c>
      <c r="O71" s="44">
        <v>119.8</v>
      </c>
      <c r="P71" s="59">
        <v>499.7</v>
      </c>
      <c r="Q71" s="44">
        <v>130.19999999999999</v>
      </c>
      <c r="R71" s="375">
        <v>138.69999999999999</v>
      </c>
      <c r="S71" s="375">
        <v>144.5</v>
      </c>
      <c r="T71" s="375">
        <v>156.19999999999999</v>
      </c>
      <c r="U71" s="462">
        <v>569.9</v>
      </c>
      <c r="V71" s="44">
        <v>108.5</v>
      </c>
      <c r="W71" s="582">
        <v>156.9</v>
      </c>
      <c r="X71" s="582">
        <v>175.5</v>
      </c>
    </row>
    <row r="72" spans="1:24" ht="6" customHeight="1" x14ac:dyDescent="0.25">
      <c r="A72" s="48"/>
      <c r="B72" s="33">
        <v>0</v>
      </c>
      <c r="C72" s="34">
        <v>0</v>
      </c>
      <c r="D72" s="66"/>
      <c r="E72" s="66"/>
      <c r="F72" s="37">
        <v>0</v>
      </c>
      <c r="G72" s="35"/>
      <c r="H72" s="35"/>
      <c r="I72" s="35"/>
      <c r="J72" s="35"/>
      <c r="K72" s="37">
        <v>0</v>
      </c>
      <c r="L72" s="35"/>
      <c r="M72" s="35"/>
      <c r="N72" s="35"/>
      <c r="O72" s="35"/>
      <c r="P72" s="37"/>
      <c r="Q72" s="35"/>
      <c r="R72" s="35"/>
      <c r="S72" s="35"/>
      <c r="T72" s="35"/>
      <c r="U72" s="37"/>
      <c r="V72" s="34"/>
      <c r="W72" s="34"/>
      <c r="X72" s="34"/>
    </row>
    <row r="73" spans="1:24" x14ac:dyDescent="0.25">
      <c r="A73" s="48" t="s">
        <v>106</v>
      </c>
      <c r="B73" s="33">
        <v>-0.7</v>
      </c>
      <c r="C73" s="34">
        <v>-0.2</v>
      </c>
      <c r="D73" s="34">
        <v>0.4</v>
      </c>
      <c r="E73" s="66">
        <v>-0.4</v>
      </c>
      <c r="F73" s="37">
        <v>-0.9</v>
      </c>
      <c r="G73" s="35">
        <v>0.5</v>
      </c>
      <c r="H73" s="35">
        <v>-0.4</v>
      </c>
      <c r="I73" s="35">
        <v>0.2</v>
      </c>
      <c r="J73" s="35">
        <v>-0.3</v>
      </c>
      <c r="K73" s="37">
        <v>0</v>
      </c>
      <c r="L73" s="35">
        <v>-0.2</v>
      </c>
      <c r="M73" s="35">
        <v>0.4</v>
      </c>
      <c r="N73" s="35">
        <v>0.8</v>
      </c>
      <c r="O73" s="35">
        <v>0.8</v>
      </c>
      <c r="P73" s="37">
        <v>1.8</v>
      </c>
      <c r="Q73" s="35">
        <v>0.9</v>
      </c>
      <c r="R73" s="35">
        <v>-0.4</v>
      </c>
      <c r="S73" s="35">
        <v>0.6</v>
      </c>
      <c r="T73" s="35">
        <v>0</v>
      </c>
      <c r="U73" s="37">
        <v>1.1000000000000001</v>
      </c>
      <c r="V73" s="34">
        <v>0.3</v>
      </c>
      <c r="W73" s="34">
        <v>0.4</v>
      </c>
      <c r="X73" s="34">
        <v>0.4</v>
      </c>
    </row>
    <row r="74" spans="1:24" x14ac:dyDescent="0.25">
      <c r="A74" s="48" t="s">
        <v>97</v>
      </c>
      <c r="B74" s="33">
        <v>0</v>
      </c>
      <c r="C74" s="34">
        <v>1.5</v>
      </c>
      <c r="D74" s="34">
        <v>-2.7</v>
      </c>
      <c r="E74" s="66">
        <v>0.1</v>
      </c>
      <c r="F74" s="37">
        <v>-1.1000000000000001</v>
      </c>
      <c r="G74" s="35">
        <v>0.2</v>
      </c>
      <c r="H74" s="35">
        <v>-0.1</v>
      </c>
      <c r="I74" s="35">
        <v>0</v>
      </c>
      <c r="J74" s="35">
        <v>1</v>
      </c>
      <c r="K74" s="37">
        <v>1.1000000000000001</v>
      </c>
      <c r="L74" s="35">
        <v>0.3</v>
      </c>
      <c r="M74" s="35">
        <v>1.8</v>
      </c>
      <c r="N74" s="35">
        <v>0.6</v>
      </c>
      <c r="O74" s="35">
        <v>0.4</v>
      </c>
      <c r="P74" s="37">
        <v>3.1</v>
      </c>
      <c r="Q74" s="35">
        <v>1.6</v>
      </c>
      <c r="R74" s="35">
        <v>0.9</v>
      </c>
      <c r="S74" s="35">
        <v>2.7</v>
      </c>
      <c r="T74" s="35">
        <v>1.6</v>
      </c>
      <c r="U74" s="37">
        <v>6.6</v>
      </c>
      <c r="V74" s="34">
        <v>0.5</v>
      </c>
      <c r="W74" s="34">
        <v>1.4</v>
      </c>
      <c r="X74" s="34">
        <v>0.9</v>
      </c>
    </row>
    <row r="75" spans="1:24" x14ac:dyDescent="0.25">
      <c r="A75" s="48" t="s">
        <v>49</v>
      </c>
      <c r="B75" s="33">
        <v>31.9</v>
      </c>
      <c r="C75" s="35">
        <v>32.299999999999997</v>
      </c>
      <c r="D75" s="35">
        <v>32.1</v>
      </c>
      <c r="E75" s="46">
        <v>34.1</v>
      </c>
      <c r="F75" s="37">
        <v>130.4</v>
      </c>
      <c r="G75" s="35">
        <v>32.4</v>
      </c>
      <c r="H75" s="35">
        <v>32.5</v>
      </c>
      <c r="I75" s="35">
        <v>33.799999999999997</v>
      </c>
      <c r="J75" s="35">
        <v>35.6</v>
      </c>
      <c r="K75" s="37">
        <v>134.30000000000001</v>
      </c>
      <c r="L75" s="35">
        <v>34.5</v>
      </c>
      <c r="M75" s="35">
        <v>32.6</v>
      </c>
      <c r="N75" s="35">
        <v>34.6</v>
      </c>
      <c r="O75" s="35">
        <v>57.2</v>
      </c>
      <c r="P75" s="37">
        <v>158.9</v>
      </c>
      <c r="Q75" s="35">
        <v>61.9</v>
      </c>
      <c r="R75" s="35">
        <v>70.900000000000006</v>
      </c>
      <c r="S75" s="35">
        <v>57.1</v>
      </c>
      <c r="T75" s="35">
        <v>63.1</v>
      </c>
      <c r="U75" s="37">
        <v>253</v>
      </c>
      <c r="V75" s="34">
        <v>63.6</v>
      </c>
      <c r="W75" s="34">
        <v>65.599999999999994</v>
      </c>
      <c r="X75" s="34">
        <v>66.900000000000006</v>
      </c>
    </row>
    <row r="76" spans="1:24" x14ac:dyDescent="0.25">
      <c r="A76" s="124" t="s">
        <v>50</v>
      </c>
      <c r="B76" s="31">
        <v>0</v>
      </c>
      <c r="C76" s="32">
        <v>0</v>
      </c>
      <c r="D76" s="32">
        <v>0</v>
      </c>
      <c r="E76" s="165">
        <v>0</v>
      </c>
      <c r="F76" s="39">
        <v>0</v>
      </c>
      <c r="G76" s="32">
        <v>50.2</v>
      </c>
      <c r="H76" s="32">
        <v>0</v>
      </c>
      <c r="I76" s="32">
        <v>0</v>
      </c>
      <c r="J76" s="32">
        <v>0</v>
      </c>
      <c r="K76" s="39">
        <v>50.2</v>
      </c>
      <c r="L76" s="32">
        <v>0</v>
      </c>
      <c r="M76" s="32">
        <v>0</v>
      </c>
      <c r="N76" s="32">
        <v>0</v>
      </c>
      <c r="O76" s="32">
        <v>0</v>
      </c>
      <c r="P76" s="39">
        <v>0</v>
      </c>
      <c r="Q76" s="32">
        <v>0</v>
      </c>
      <c r="R76" s="32">
        <v>0</v>
      </c>
      <c r="S76" s="32">
        <v>0</v>
      </c>
      <c r="T76" s="32">
        <v>0</v>
      </c>
      <c r="U76" s="39">
        <v>0</v>
      </c>
      <c r="V76" s="32">
        <v>0</v>
      </c>
      <c r="W76" s="32">
        <v>0</v>
      </c>
      <c r="X76" s="32">
        <v>0</v>
      </c>
    </row>
    <row r="77" spans="1:24" x14ac:dyDescent="0.25">
      <c r="A77" s="48" t="s">
        <v>33</v>
      </c>
      <c r="B77" s="33">
        <v>96.7</v>
      </c>
      <c r="C77" s="35">
        <v>86.5</v>
      </c>
      <c r="D77" s="35">
        <v>108.4</v>
      </c>
      <c r="E77" s="44">
        <v>146.19999999999999</v>
      </c>
      <c r="F77" s="37">
        <v>437.8</v>
      </c>
      <c r="G77" s="35">
        <v>106.9</v>
      </c>
      <c r="H77" s="35">
        <v>122.7</v>
      </c>
      <c r="I77" s="35">
        <v>143.6</v>
      </c>
      <c r="J77" s="35">
        <v>158.69999999999999</v>
      </c>
      <c r="K77" s="37">
        <v>531.9</v>
      </c>
      <c r="L77" s="35">
        <v>152.19999999999999</v>
      </c>
      <c r="M77" s="35">
        <v>162</v>
      </c>
      <c r="N77" s="35">
        <v>171.1</v>
      </c>
      <c r="O77" s="35">
        <v>178.2</v>
      </c>
      <c r="P77" s="37">
        <v>663.5</v>
      </c>
      <c r="Q77" s="35">
        <v>194.6</v>
      </c>
      <c r="R77" s="35">
        <v>210.1</v>
      </c>
      <c r="S77" s="35">
        <v>205</v>
      </c>
      <c r="T77" s="35">
        <v>220.9</v>
      </c>
      <c r="U77" s="37">
        <v>830.6</v>
      </c>
      <c r="V77" s="34">
        <v>172.9</v>
      </c>
      <c r="W77" s="34">
        <v>224.2</v>
      </c>
      <c r="X77" s="34">
        <v>243.7</v>
      </c>
    </row>
    <row r="78" spans="1:24" ht="16.5" x14ac:dyDescent="0.25">
      <c r="A78" s="48" t="s">
        <v>102</v>
      </c>
      <c r="B78" s="33">
        <v>8.9</v>
      </c>
      <c r="C78" s="35">
        <v>29.4</v>
      </c>
      <c r="D78" s="35">
        <v>0</v>
      </c>
      <c r="E78" s="46">
        <v>0</v>
      </c>
      <c r="F78" s="37">
        <v>38.299999999999997</v>
      </c>
      <c r="G78" s="46">
        <v>0</v>
      </c>
      <c r="H78" s="46">
        <v>5</v>
      </c>
      <c r="I78" s="46">
        <v>17.100000000000001</v>
      </c>
      <c r="J78" s="46">
        <v>21.1</v>
      </c>
      <c r="K78" s="37">
        <v>43.2</v>
      </c>
      <c r="L78" s="46">
        <v>0</v>
      </c>
      <c r="M78" s="46">
        <v>8.1</v>
      </c>
      <c r="N78" s="46">
        <v>16.2</v>
      </c>
      <c r="O78" s="46">
        <v>20.2</v>
      </c>
      <c r="P78" s="37">
        <v>44.5</v>
      </c>
      <c r="Q78" s="46">
        <v>8.1</v>
      </c>
      <c r="R78" s="46">
        <v>8.1999999999999993</v>
      </c>
      <c r="S78" s="46">
        <v>14.4</v>
      </c>
      <c r="T78" s="46">
        <v>37.9</v>
      </c>
      <c r="U78" s="155">
        <v>68.599999999999994</v>
      </c>
      <c r="V78" s="66">
        <v>56.8</v>
      </c>
      <c r="W78" s="66">
        <v>8.4</v>
      </c>
      <c r="X78" s="66">
        <v>7.6</v>
      </c>
    </row>
    <row r="79" spans="1:24" x14ac:dyDescent="0.25">
      <c r="A79" s="136" t="s">
        <v>103</v>
      </c>
      <c r="B79" s="127">
        <v>105.6</v>
      </c>
      <c r="C79" s="128">
        <v>115.9</v>
      </c>
      <c r="D79" s="128">
        <v>108.4</v>
      </c>
      <c r="E79" s="128">
        <v>146.19999999999999</v>
      </c>
      <c r="F79" s="129">
        <v>476.1</v>
      </c>
      <c r="G79" s="128">
        <v>106.9</v>
      </c>
      <c r="H79" s="128">
        <v>127.7</v>
      </c>
      <c r="I79" s="128">
        <v>160.69999999999999</v>
      </c>
      <c r="J79" s="128">
        <v>179.8</v>
      </c>
      <c r="K79" s="129">
        <v>575.1</v>
      </c>
      <c r="L79" s="128">
        <v>152.19999999999999</v>
      </c>
      <c r="M79" s="128">
        <v>170.1</v>
      </c>
      <c r="N79" s="128">
        <v>187.3</v>
      </c>
      <c r="O79" s="128">
        <v>198.4</v>
      </c>
      <c r="P79" s="129">
        <v>708</v>
      </c>
      <c r="Q79" s="128">
        <v>202.7</v>
      </c>
      <c r="R79" s="128">
        <v>218.3</v>
      </c>
      <c r="S79" s="128">
        <v>219.4</v>
      </c>
      <c r="T79" s="128">
        <v>258.8</v>
      </c>
      <c r="U79" s="129">
        <v>899.2</v>
      </c>
      <c r="V79" s="128">
        <v>229.7</v>
      </c>
      <c r="W79" s="128">
        <v>232.7</v>
      </c>
      <c r="X79" s="128">
        <v>251.3</v>
      </c>
    </row>
    <row r="80" spans="1:24" x14ac:dyDescent="0.25">
      <c r="A80" s="48" t="s">
        <v>104</v>
      </c>
      <c r="B80" s="52">
        <v>3.2000000000000001E-2</v>
      </c>
      <c r="C80" s="51">
        <v>3.3000000000000002E-2</v>
      </c>
      <c r="D80" s="51">
        <v>0.03</v>
      </c>
      <c r="E80" s="53">
        <v>3.5000000000000003E-2</v>
      </c>
      <c r="F80" s="47">
        <v>3.3000000000000002E-2</v>
      </c>
      <c r="G80" s="53">
        <v>2.8000000000000001E-2</v>
      </c>
      <c r="H80" s="53">
        <v>3.4000000000000002E-2</v>
      </c>
      <c r="I80" s="53">
        <v>4.2000000000000003E-2</v>
      </c>
      <c r="J80" s="53">
        <v>4.2000000000000003E-2</v>
      </c>
      <c r="K80" s="47">
        <v>3.5999999999999997E-2</v>
      </c>
      <c r="L80" s="53">
        <v>3.7999999999999999E-2</v>
      </c>
      <c r="M80" s="53">
        <v>4.2000000000000003E-2</v>
      </c>
      <c r="N80" s="53">
        <v>4.4999999999999998E-2</v>
      </c>
      <c r="O80" s="53">
        <v>4.1000000000000002E-2</v>
      </c>
      <c r="P80" s="47">
        <v>4.1000000000000002E-2</v>
      </c>
      <c r="Q80" s="53">
        <v>4.2000000000000003E-2</v>
      </c>
      <c r="R80" s="53">
        <v>4.3999999999999997E-2</v>
      </c>
      <c r="S80" s="53">
        <v>4.4999999999999998E-2</v>
      </c>
      <c r="T80" s="53">
        <v>4.9000000000000002E-2</v>
      </c>
      <c r="U80" s="47">
        <v>4.4999999999999998E-2</v>
      </c>
      <c r="V80" s="51">
        <v>4.2999999999999997E-2</v>
      </c>
      <c r="W80" s="51">
        <v>4.2999999999999997E-2</v>
      </c>
      <c r="X80" s="51">
        <v>4.3999999999999997E-2</v>
      </c>
    </row>
    <row r="81" spans="1:24" x14ac:dyDescent="0.25">
      <c r="A81" s="48" t="s">
        <v>105</v>
      </c>
      <c r="B81" s="62">
        <v>8.6999999999999994E-2</v>
      </c>
      <c r="C81" s="63">
        <v>8.7999999999999995E-2</v>
      </c>
      <c r="D81" s="63">
        <v>7.8E-2</v>
      </c>
      <c r="E81" s="63">
        <v>9.6000000000000002E-2</v>
      </c>
      <c r="F81" s="64">
        <v>8.6999999999999994E-2</v>
      </c>
      <c r="G81" s="65">
        <v>7.3999999999999996E-2</v>
      </c>
      <c r="H81" s="65">
        <v>9.1999999999999998E-2</v>
      </c>
      <c r="I81" s="65">
        <v>0.11</v>
      </c>
      <c r="J81" s="65">
        <v>0.11799999999999999</v>
      </c>
      <c r="K81" s="64">
        <v>9.9000000000000005E-2</v>
      </c>
      <c r="L81" s="65">
        <v>0.104</v>
      </c>
      <c r="M81" s="65">
        <v>0.111</v>
      </c>
      <c r="N81" s="65">
        <v>0.121</v>
      </c>
      <c r="O81" s="65">
        <v>0.107</v>
      </c>
      <c r="P81" s="64">
        <v>0.11</v>
      </c>
      <c r="Q81" s="65">
        <v>0.109</v>
      </c>
      <c r="R81" s="65">
        <v>0.112</v>
      </c>
      <c r="S81" s="65">
        <v>0.112</v>
      </c>
      <c r="T81" s="65">
        <v>0.124</v>
      </c>
      <c r="U81" s="64">
        <v>0.114</v>
      </c>
      <c r="V81" s="63">
        <v>0.108</v>
      </c>
      <c r="W81" s="63">
        <v>0.106</v>
      </c>
      <c r="X81" s="63">
        <v>0.113</v>
      </c>
    </row>
    <row r="82" spans="1:24" x14ac:dyDescent="0.25">
      <c r="A82" s="48"/>
      <c r="B82" s="58"/>
      <c r="C82" s="29"/>
      <c r="D82" s="29"/>
      <c r="E82" s="29"/>
      <c r="F82" s="28"/>
      <c r="G82" s="29"/>
      <c r="H82" s="29"/>
      <c r="I82" s="29"/>
      <c r="J82" s="29"/>
      <c r="K82" s="28"/>
      <c r="L82" s="29"/>
      <c r="M82" s="29"/>
      <c r="N82" s="29"/>
      <c r="O82" s="29"/>
      <c r="P82" s="28"/>
      <c r="Q82" s="29"/>
      <c r="R82" s="29"/>
      <c r="S82" s="29"/>
      <c r="T82" s="29"/>
      <c r="U82" s="28"/>
      <c r="V82" s="29"/>
      <c r="W82" s="29"/>
      <c r="X82" s="29"/>
    </row>
    <row r="83" spans="1:24" ht="25.9" customHeight="1" x14ac:dyDescent="0.25">
      <c r="A83" s="597" t="s">
        <v>82</v>
      </c>
      <c r="B83" s="601"/>
      <c r="C83" s="598"/>
      <c r="D83" s="598"/>
      <c r="E83" s="598"/>
      <c r="F83" s="600"/>
      <c r="G83" s="598"/>
      <c r="H83" s="598"/>
      <c r="I83" s="598"/>
      <c r="J83" s="598"/>
      <c r="K83" s="600"/>
      <c r="L83" s="598"/>
      <c r="M83" s="598"/>
      <c r="N83" s="598"/>
      <c r="O83" s="598"/>
      <c r="P83" s="600"/>
      <c r="Q83" s="598"/>
      <c r="R83" s="598"/>
      <c r="S83" s="598"/>
      <c r="T83" s="598"/>
      <c r="U83" s="600"/>
      <c r="V83" s="598"/>
      <c r="W83" s="598"/>
      <c r="X83" s="598"/>
    </row>
    <row r="84" spans="1:24" s="195" customFormat="1" ht="3.6" customHeight="1" x14ac:dyDescent="0.25">
      <c r="A84" s="468"/>
      <c r="B84" s="469"/>
      <c r="C84" s="268"/>
      <c r="D84" s="268"/>
      <c r="E84" s="268"/>
      <c r="F84" s="269"/>
      <c r="G84" s="268"/>
      <c r="H84" s="268"/>
      <c r="I84" s="268"/>
      <c r="J84" s="268"/>
      <c r="K84" s="269"/>
      <c r="L84" s="268"/>
      <c r="M84" s="268"/>
      <c r="N84" s="268"/>
      <c r="O84" s="268"/>
      <c r="P84" s="269"/>
      <c r="Q84" s="268"/>
      <c r="R84" s="268"/>
      <c r="S84" s="268"/>
      <c r="T84" s="268"/>
      <c r="U84" s="269"/>
      <c r="V84" s="268"/>
      <c r="W84" s="268"/>
      <c r="X84" s="268"/>
    </row>
    <row r="85" spans="1:24" ht="14.65" customHeight="1" x14ac:dyDescent="0.25">
      <c r="A85" s="136" t="s">
        <v>16</v>
      </c>
      <c r="B85" s="127">
        <v>135.19999999999999</v>
      </c>
      <c r="C85" s="128">
        <v>149.69999999999999</v>
      </c>
      <c r="D85" s="128">
        <v>129.19999999999999</v>
      </c>
      <c r="E85" s="128">
        <v>246.6</v>
      </c>
      <c r="F85" s="129">
        <v>660.7</v>
      </c>
      <c r="G85" s="128">
        <v>211.5</v>
      </c>
      <c r="H85" s="128">
        <v>161.6</v>
      </c>
      <c r="I85" s="128">
        <v>169.6</v>
      </c>
      <c r="J85" s="128">
        <v>288.8</v>
      </c>
      <c r="K85" s="129">
        <v>831.5</v>
      </c>
      <c r="L85" s="128">
        <v>211.1</v>
      </c>
      <c r="M85" s="128">
        <v>243.4</v>
      </c>
      <c r="N85" s="128">
        <v>223.8</v>
      </c>
      <c r="O85" s="128">
        <v>413.4</v>
      </c>
      <c r="P85" s="129">
        <v>1091.7</v>
      </c>
      <c r="Q85" s="128">
        <v>283.8</v>
      </c>
      <c r="R85" s="128">
        <v>277.3</v>
      </c>
      <c r="S85" s="128">
        <v>257.7</v>
      </c>
      <c r="T85" s="128">
        <v>290.8</v>
      </c>
      <c r="U85" s="129">
        <v>1109.5999999999999</v>
      </c>
      <c r="V85" s="128">
        <v>223.8</v>
      </c>
      <c r="W85" s="128">
        <v>255.7</v>
      </c>
      <c r="X85" s="128">
        <v>210.4</v>
      </c>
    </row>
    <row r="86" spans="1:24" ht="6" customHeight="1" x14ac:dyDescent="0.25">
      <c r="A86" s="48"/>
      <c r="B86" s="33"/>
      <c r="C86" s="34"/>
      <c r="D86" s="66"/>
      <c r="E86" s="66"/>
      <c r="F86" s="37"/>
      <c r="G86" s="29"/>
      <c r="H86" s="29"/>
      <c r="I86" s="29"/>
      <c r="J86" s="29"/>
      <c r="K86" s="37"/>
      <c r="L86" s="29"/>
      <c r="M86" s="29"/>
      <c r="N86" s="29"/>
      <c r="O86" s="29"/>
      <c r="P86" s="37">
        <v>0</v>
      </c>
      <c r="Q86" s="29"/>
      <c r="R86" s="29"/>
      <c r="S86" s="29"/>
      <c r="T86" s="29"/>
      <c r="U86" s="28"/>
      <c r="V86" s="29"/>
      <c r="W86" s="29"/>
      <c r="X86" s="29"/>
    </row>
    <row r="87" spans="1:24" x14ac:dyDescent="0.25">
      <c r="A87" s="48" t="s">
        <v>17</v>
      </c>
      <c r="B87" s="33">
        <v>0</v>
      </c>
      <c r="C87" s="34">
        <v>0</v>
      </c>
      <c r="D87" s="34">
        <v>0</v>
      </c>
      <c r="E87" s="66">
        <v>85</v>
      </c>
      <c r="F87" s="37">
        <v>85</v>
      </c>
      <c r="G87" s="35">
        <v>55</v>
      </c>
      <c r="H87" s="35">
        <v>30</v>
      </c>
      <c r="I87" s="35">
        <v>40.4</v>
      </c>
      <c r="J87" s="35">
        <v>48.1</v>
      </c>
      <c r="K87" s="37">
        <v>173.5</v>
      </c>
      <c r="L87" s="35">
        <v>41</v>
      </c>
      <c r="M87" s="35">
        <v>57</v>
      </c>
      <c r="N87" s="35">
        <v>40.200000000000003</v>
      </c>
      <c r="O87" s="35">
        <v>211.3</v>
      </c>
      <c r="P87" s="37">
        <v>349.5</v>
      </c>
      <c r="Q87" s="35">
        <v>70</v>
      </c>
      <c r="R87" s="56">
        <v>74.2</v>
      </c>
      <c r="S87" s="56">
        <v>58</v>
      </c>
      <c r="T87" s="56">
        <v>119.9</v>
      </c>
      <c r="U87" s="387">
        <v>322.2</v>
      </c>
      <c r="V87" s="34">
        <v>38.5</v>
      </c>
      <c r="W87" s="371">
        <v>51.4</v>
      </c>
      <c r="X87" s="371">
        <v>42.8</v>
      </c>
    </row>
    <row r="88" spans="1:24" x14ac:dyDescent="0.25">
      <c r="A88" s="48" t="s">
        <v>18</v>
      </c>
      <c r="B88" s="33">
        <v>155.19999999999999</v>
      </c>
      <c r="C88" s="34">
        <v>149.4</v>
      </c>
      <c r="D88" s="34">
        <v>131.80000000000001</v>
      </c>
      <c r="E88" s="66">
        <v>165</v>
      </c>
      <c r="F88" s="37">
        <v>601.4</v>
      </c>
      <c r="G88" s="35">
        <v>150.19999999999999</v>
      </c>
      <c r="H88" s="35">
        <v>127.6</v>
      </c>
      <c r="I88" s="35">
        <v>147.69999999999999</v>
      </c>
      <c r="J88" s="35">
        <v>183.7</v>
      </c>
      <c r="K88" s="37">
        <v>609.20000000000005</v>
      </c>
      <c r="L88" s="35">
        <v>181</v>
      </c>
      <c r="M88" s="35">
        <v>235.3</v>
      </c>
      <c r="N88" s="35">
        <v>229.3</v>
      </c>
      <c r="O88" s="35">
        <v>250.8</v>
      </c>
      <c r="P88" s="37">
        <v>896.4</v>
      </c>
      <c r="Q88" s="35">
        <v>246.7</v>
      </c>
      <c r="R88" s="35">
        <v>306.5</v>
      </c>
      <c r="S88" s="35">
        <v>194.4</v>
      </c>
      <c r="T88" s="35">
        <v>334.5</v>
      </c>
      <c r="U88" s="37">
        <v>1082.2</v>
      </c>
      <c r="V88" s="34">
        <v>252.1</v>
      </c>
      <c r="W88" s="34">
        <v>176.3</v>
      </c>
      <c r="X88" s="34">
        <v>153.69999999999999</v>
      </c>
    </row>
    <row r="89" spans="1:24" x14ac:dyDescent="0.25">
      <c r="A89" s="48" t="s">
        <v>19</v>
      </c>
      <c r="B89" s="33">
        <v>4.7</v>
      </c>
      <c r="C89" s="34">
        <v>1.9</v>
      </c>
      <c r="D89" s="34">
        <v>2.6</v>
      </c>
      <c r="E89" s="66">
        <v>4.3</v>
      </c>
      <c r="F89" s="37">
        <v>13.5</v>
      </c>
      <c r="G89" s="35">
        <v>4.4000000000000004</v>
      </c>
      <c r="H89" s="35">
        <v>4.7</v>
      </c>
      <c r="I89" s="35">
        <v>5.9</v>
      </c>
      <c r="J89" s="35">
        <v>12.3</v>
      </c>
      <c r="K89" s="37">
        <v>27.3</v>
      </c>
      <c r="L89" s="35">
        <v>10.4</v>
      </c>
      <c r="M89" s="35">
        <v>5.5</v>
      </c>
      <c r="N89" s="35">
        <v>4.5999999999999996</v>
      </c>
      <c r="O89" s="35">
        <v>6.5</v>
      </c>
      <c r="P89" s="37">
        <v>27</v>
      </c>
      <c r="Q89" s="35">
        <v>3.9</v>
      </c>
      <c r="R89" s="35">
        <v>3.6</v>
      </c>
      <c r="S89" s="35">
        <v>3.9</v>
      </c>
      <c r="T89" s="35">
        <v>4.9000000000000004</v>
      </c>
      <c r="U89" s="37">
        <v>16.3</v>
      </c>
      <c r="V89" s="34">
        <v>6.5</v>
      </c>
      <c r="W89" s="34">
        <v>2.9</v>
      </c>
      <c r="X89" s="34">
        <v>3</v>
      </c>
    </row>
    <row r="90" spans="1:24" x14ac:dyDescent="0.25">
      <c r="A90" s="124" t="s">
        <v>20</v>
      </c>
      <c r="B90" s="31">
        <v>89</v>
      </c>
      <c r="C90" s="32">
        <v>0</v>
      </c>
      <c r="D90" s="32">
        <v>0</v>
      </c>
      <c r="E90" s="165">
        <v>0.8</v>
      </c>
      <c r="F90" s="39">
        <v>89.8</v>
      </c>
      <c r="G90" s="32">
        <v>25</v>
      </c>
      <c r="H90" s="32">
        <v>0</v>
      </c>
      <c r="I90" s="32">
        <v>0</v>
      </c>
      <c r="J90" s="32">
        <v>13.5</v>
      </c>
      <c r="K90" s="39">
        <v>38.5</v>
      </c>
      <c r="L90" s="32">
        <v>0</v>
      </c>
      <c r="M90" s="32">
        <v>0</v>
      </c>
      <c r="N90" s="32">
        <v>0</v>
      </c>
      <c r="O90" s="32">
        <v>0</v>
      </c>
      <c r="P90" s="39">
        <v>0</v>
      </c>
      <c r="Q90" s="32">
        <v>0</v>
      </c>
      <c r="R90" s="32">
        <v>26.4</v>
      </c>
      <c r="S90" s="32">
        <v>0</v>
      </c>
      <c r="T90" s="32">
        <v>21.9</v>
      </c>
      <c r="U90" s="39">
        <v>48.4</v>
      </c>
      <c r="V90" s="32">
        <v>0</v>
      </c>
      <c r="W90" s="32">
        <v>0</v>
      </c>
      <c r="X90" s="32">
        <v>0</v>
      </c>
    </row>
    <row r="91" spans="1:24" x14ac:dyDescent="0.25">
      <c r="A91" s="48" t="s">
        <v>21</v>
      </c>
      <c r="B91" s="33">
        <v>248.9</v>
      </c>
      <c r="C91" s="34">
        <v>151.30000000000001</v>
      </c>
      <c r="D91" s="34">
        <v>134.4</v>
      </c>
      <c r="E91" s="34">
        <v>255.1</v>
      </c>
      <c r="F91" s="37">
        <v>789.7</v>
      </c>
      <c r="G91" s="35">
        <v>234.6</v>
      </c>
      <c r="H91" s="35">
        <v>162.30000000000001</v>
      </c>
      <c r="I91" s="35">
        <v>194</v>
      </c>
      <c r="J91" s="35">
        <v>257.60000000000002</v>
      </c>
      <c r="K91" s="37">
        <v>848.5</v>
      </c>
      <c r="L91" s="35">
        <v>232.4</v>
      </c>
      <c r="M91" s="35">
        <v>297.8</v>
      </c>
      <c r="N91" s="35">
        <v>274.10000000000002</v>
      </c>
      <c r="O91" s="35">
        <v>468.6</v>
      </c>
      <c r="P91" s="37">
        <v>1272.9000000000001</v>
      </c>
      <c r="Q91" s="35">
        <v>320.60000000000002</v>
      </c>
      <c r="R91" s="56">
        <v>410.7</v>
      </c>
      <c r="S91" s="56">
        <v>256.3</v>
      </c>
      <c r="T91" s="56">
        <v>481.2</v>
      </c>
      <c r="U91" s="387">
        <v>1469</v>
      </c>
      <c r="V91" s="34">
        <v>297.10000000000002</v>
      </c>
      <c r="W91" s="371">
        <v>230.7</v>
      </c>
      <c r="X91" s="371">
        <v>199.5</v>
      </c>
    </row>
    <row r="92" spans="1:24" ht="6" customHeight="1" x14ac:dyDescent="0.25">
      <c r="A92" s="48"/>
      <c r="B92" s="33"/>
      <c r="C92" s="34"/>
      <c r="D92" s="66"/>
      <c r="E92" s="66"/>
      <c r="F92" s="37"/>
      <c r="G92" s="35"/>
      <c r="H92" s="35"/>
      <c r="I92" s="35"/>
      <c r="J92" s="35"/>
      <c r="K92" s="37"/>
      <c r="L92" s="35"/>
      <c r="M92" s="35"/>
      <c r="N92" s="35"/>
      <c r="O92" s="35"/>
      <c r="P92" s="37"/>
      <c r="Q92" s="35"/>
      <c r="R92" s="35"/>
      <c r="S92" s="35"/>
      <c r="T92" s="35"/>
      <c r="U92" s="37"/>
      <c r="V92" s="34"/>
      <c r="W92" s="34"/>
      <c r="X92" s="34"/>
    </row>
    <row r="93" spans="1:24" x14ac:dyDescent="0.25">
      <c r="A93" s="374" t="s">
        <v>95</v>
      </c>
      <c r="B93" s="33">
        <v>19.2</v>
      </c>
      <c r="C93" s="34">
        <v>0</v>
      </c>
      <c r="D93" s="34">
        <v>0</v>
      </c>
      <c r="E93" s="66">
        <v>0.5</v>
      </c>
      <c r="F93" s="37">
        <v>19.7</v>
      </c>
      <c r="G93" s="35">
        <v>22.8</v>
      </c>
      <c r="H93" s="35">
        <v>-0.5</v>
      </c>
      <c r="I93" s="35">
        <v>52.8</v>
      </c>
      <c r="J93" s="35">
        <v>12.7</v>
      </c>
      <c r="K93" s="37">
        <v>87.8</v>
      </c>
      <c r="L93" s="35">
        <v>0.2</v>
      </c>
      <c r="M93" s="35">
        <v>0.9</v>
      </c>
      <c r="N93" s="35">
        <v>18.5</v>
      </c>
      <c r="O93" s="35">
        <v>51.4</v>
      </c>
      <c r="P93" s="37">
        <v>71</v>
      </c>
      <c r="Q93" s="35">
        <v>21.6</v>
      </c>
      <c r="R93" s="35">
        <v>177.2</v>
      </c>
      <c r="S93" s="35">
        <v>1.7</v>
      </c>
      <c r="T93" s="35">
        <v>43.9</v>
      </c>
      <c r="U93" s="37">
        <v>244.4</v>
      </c>
      <c r="V93" s="34">
        <v>3.1</v>
      </c>
      <c r="W93" s="34">
        <v>9.3000000000000007</v>
      </c>
      <c r="X93" s="34">
        <v>5.4</v>
      </c>
    </row>
    <row r="94" spans="1:24" ht="6" customHeight="1" x14ac:dyDescent="0.25">
      <c r="A94" s="48"/>
      <c r="B94" s="33"/>
      <c r="C94" s="34"/>
      <c r="D94" s="66"/>
      <c r="E94" s="66"/>
      <c r="F94" s="37"/>
      <c r="G94" s="35"/>
      <c r="H94" s="35"/>
      <c r="I94" s="35"/>
      <c r="J94" s="35"/>
      <c r="K94" s="37"/>
      <c r="L94" s="35"/>
      <c r="M94" s="35"/>
      <c r="N94" s="35"/>
      <c r="O94" s="35"/>
      <c r="P94" s="37"/>
      <c r="Q94" s="35"/>
      <c r="R94" s="35"/>
      <c r="S94" s="35"/>
      <c r="T94" s="35"/>
      <c r="U94" s="37"/>
      <c r="V94" s="34"/>
      <c r="W94" s="34"/>
      <c r="X94" s="34"/>
    </row>
    <row r="95" spans="1:24" x14ac:dyDescent="0.25">
      <c r="A95" s="125" t="s">
        <v>107</v>
      </c>
      <c r="B95" s="36">
        <v>-94.5</v>
      </c>
      <c r="C95" s="44">
        <v>-1.7</v>
      </c>
      <c r="D95" s="44">
        <v>-5.0999999999999996</v>
      </c>
      <c r="E95" s="44">
        <v>-7.9</v>
      </c>
      <c r="F95" s="59">
        <v>-109.2</v>
      </c>
      <c r="G95" s="44">
        <v>-0.4</v>
      </c>
      <c r="H95" s="44">
        <v>-1.2</v>
      </c>
      <c r="I95" s="44">
        <v>28.5</v>
      </c>
      <c r="J95" s="44">
        <v>43.9</v>
      </c>
      <c r="K95" s="59">
        <v>70.8</v>
      </c>
      <c r="L95" s="44">
        <v>-21.1</v>
      </c>
      <c r="M95" s="44">
        <v>-53.5</v>
      </c>
      <c r="N95" s="44">
        <v>-31.8</v>
      </c>
      <c r="O95" s="44">
        <v>-3.8</v>
      </c>
      <c r="P95" s="59">
        <v>-110.2</v>
      </c>
      <c r="Q95" s="44">
        <v>-15.2</v>
      </c>
      <c r="R95" s="44">
        <v>43.8</v>
      </c>
      <c r="S95" s="44">
        <v>3.1</v>
      </c>
      <c r="T95" s="44">
        <v>-146.5</v>
      </c>
      <c r="U95" s="59">
        <v>-115</v>
      </c>
      <c r="V95" s="44">
        <v>-70.2</v>
      </c>
      <c r="W95" s="44">
        <v>34.200000000000003</v>
      </c>
      <c r="X95" s="44">
        <v>16.3</v>
      </c>
    </row>
    <row r="96" spans="1:24" ht="6" customHeight="1" x14ac:dyDescent="0.25">
      <c r="A96" s="48"/>
      <c r="B96" s="33"/>
      <c r="C96" s="34"/>
      <c r="D96" s="66"/>
      <c r="E96" s="66"/>
      <c r="F96" s="37"/>
      <c r="G96" s="35"/>
      <c r="H96" s="35"/>
      <c r="I96" s="35"/>
      <c r="J96" s="35"/>
      <c r="K96" s="37"/>
      <c r="L96" s="35"/>
      <c r="M96" s="35"/>
      <c r="N96" s="35"/>
      <c r="O96" s="35"/>
      <c r="P96" s="37"/>
      <c r="Q96" s="35"/>
      <c r="R96" s="35"/>
      <c r="S96" s="35"/>
      <c r="T96" s="35"/>
      <c r="U96" s="37"/>
      <c r="V96" s="34"/>
      <c r="W96" s="34"/>
      <c r="X96" s="34"/>
    </row>
    <row r="97" spans="1:24" x14ac:dyDescent="0.25">
      <c r="A97" s="48" t="s">
        <v>96</v>
      </c>
      <c r="B97" s="33">
        <v>72.8</v>
      </c>
      <c r="C97" s="34">
        <v>18.899999999999999</v>
      </c>
      <c r="D97" s="34">
        <v>21.9</v>
      </c>
      <c r="E97" s="66">
        <v>41.8</v>
      </c>
      <c r="F97" s="37">
        <v>155.4</v>
      </c>
      <c r="G97" s="35">
        <v>18.899999999999999</v>
      </c>
      <c r="H97" s="35">
        <v>21.3</v>
      </c>
      <c r="I97" s="35">
        <v>31</v>
      </c>
      <c r="J97" s="35">
        <v>52.4</v>
      </c>
      <c r="K97" s="37">
        <v>123.6</v>
      </c>
      <c r="L97" s="35">
        <v>56.9</v>
      </c>
      <c r="M97" s="35">
        <v>198.2</v>
      </c>
      <c r="N97" s="35">
        <v>156.5</v>
      </c>
      <c r="O97" s="35">
        <v>143.80000000000001</v>
      </c>
      <c r="P97" s="37">
        <v>555.4</v>
      </c>
      <c r="Q97" s="35">
        <v>157.4</v>
      </c>
      <c r="R97" s="35">
        <v>173</v>
      </c>
      <c r="S97" s="35">
        <v>50.3</v>
      </c>
      <c r="T97" s="35">
        <v>-0.1</v>
      </c>
      <c r="U97" s="37">
        <v>380.6</v>
      </c>
      <c r="V97" s="34">
        <v>166.7</v>
      </c>
      <c r="W97" s="34">
        <v>-3.4</v>
      </c>
      <c r="X97" s="34">
        <v>-3.7</v>
      </c>
    </row>
    <row r="98" spans="1:24" x14ac:dyDescent="0.25">
      <c r="A98" s="48" t="s">
        <v>97</v>
      </c>
      <c r="B98" s="33">
        <v>19.2</v>
      </c>
      <c r="C98" s="34">
        <v>1.4</v>
      </c>
      <c r="D98" s="34">
        <v>1.4</v>
      </c>
      <c r="E98" s="66">
        <v>0.6</v>
      </c>
      <c r="F98" s="37">
        <v>22.6</v>
      </c>
      <c r="G98" s="35">
        <v>-2.6</v>
      </c>
      <c r="H98" s="35">
        <v>0.7</v>
      </c>
      <c r="I98" s="35">
        <v>0.1</v>
      </c>
      <c r="J98" s="35">
        <v>0.7</v>
      </c>
      <c r="K98" s="37">
        <v>-1.1000000000000001</v>
      </c>
      <c r="L98" s="35">
        <v>0.4</v>
      </c>
      <c r="M98" s="35">
        <v>2.5</v>
      </c>
      <c r="N98" s="35">
        <v>0.4</v>
      </c>
      <c r="O98" s="35">
        <v>0.1</v>
      </c>
      <c r="P98" s="37">
        <v>3.4</v>
      </c>
      <c r="Q98" s="35">
        <v>-0.1</v>
      </c>
      <c r="R98" s="56">
        <v>-0.9</v>
      </c>
      <c r="S98" s="56">
        <v>-0.5</v>
      </c>
      <c r="T98" s="56">
        <v>0.3</v>
      </c>
      <c r="U98" s="387">
        <v>-1.1000000000000001</v>
      </c>
      <c r="V98" s="34">
        <v>0.1</v>
      </c>
      <c r="W98" s="371">
        <v>-0.1</v>
      </c>
      <c r="X98" s="371">
        <v>-0.4</v>
      </c>
    </row>
    <row r="99" spans="1:24" x14ac:dyDescent="0.25">
      <c r="A99" s="48" t="s">
        <v>49</v>
      </c>
      <c r="B99" s="33">
        <v>4.7</v>
      </c>
      <c r="C99" s="34">
        <v>1.9</v>
      </c>
      <c r="D99" s="34">
        <v>2.6</v>
      </c>
      <c r="E99" s="34">
        <v>4.3</v>
      </c>
      <c r="F99" s="37">
        <v>13.5</v>
      </c>
      <c r="G99" s="35">
        <v>4.4000000000000004</v>
      </c>
      <c r="H99" s="35">
        <v>4.7</v>
      </c>
      <c r="I99" s="35">
        <v>5.9</v>
      </c>
      <c r="J99" s="35">
        <v>12.3</v>
      </c>
      <c r="K99" s="37">
        <v>27.3</v>
      </c>
      <c r="L99" s="35">
        <v>10.4</v>
      </c>
      <c r="M99" s="35">
        <v>5.5</v>
      </c>
      <c r="N99" s="35">
        <v>4.5999999999999996</v>
      </c>
      <c r="O99" s="35">
        <v>6.5</v>
      </c>
      <c r="P99" s="37">
        <v>27</v>
      </c>
      <c r="Q99" s="35">
        <v>3.9</v>
      </c>
      <c r="R99" s="35">
        <v>3.6</v>
      </c>
      <c r="S99" s="35">
        <v>3.9</v>
      </c>
      <c r="T99" s="35">
        <v>4.9000000000000004</v>
      </c>
      <c r="U99" s="37">
        <v>16.3</v>
      </c>
      <c r="V99" s="34">
        <v>6.5</v>
      </c>
      <c r="W99" s="34">
        <v>2.9</v>
      </c>
      <c r="X99" s="34">
        <v>3</v>
      </c>
    </row>
    <row r="100" spans="1:24" x14ac:dyDescent="0.25">
      <c r="A100" s="124" t="s">
        <v>50</v>
      </c>
      <c r="B100" s="31">
        <v>89</v>
      </c>
      <c r="C100" s="32">
        <v>0</v>
      </c>
      <c r="D100" s="32">
        <v>0</v>
      </c>
      <c r="E100" s="32">
        <v>0.8</v>
      </c>
      <c r="F100" s="39">
        <v>89.8</v>
      </c>
      <c r="G100" s="32">
        <v>25</v>
      </c>
      <c r="H100" s="32">
        <v>0</v>
      </c>
      <c r="I100" s="32">
        <v>0</v>
      </c>
      <c r="J100" s="32">
        <v>13.5</v>
      </c>
      <c r="K100" s="39">
        <v>38.5</v>
      </c>
      <c r="L100" s="32">
        <v>0</v>
      </c>
      <c r="M100" s="32">
        <v>0</v>
      </c>
      <c r="N100" s="32">
        <v>0</v>
      </c>
      <c r="O100" s="32">
        <v>0</v>
      </c>
      <c r="P100" s="39">
        <v>0</v>
      </c>
      <c r="Q100" s="32">
        <v>0</v>
      </c>
      <c r="R100" s="32">
        <v>26.4</v>
      </c>
      <c r="S100" s="32">
        <v>0</v>
      </c>
      <c r="T100" s="32">
        <v>21.9</v>
      </c>
      <c r="U100" s="39">
        <v>48.4</v>
      </c>
      <c r="V100" s="32">
        <v>0</v>
      </c>
      <c r="W100" s="32">
        <v>0</v>
      </c>
      <c r="X100" s="32">
        <v>0</v>
      </c>
    </row>
    <row r="101" spans="1:24" x14ac:dyDescent="0.25">
      <c r="A101" s="48" t="s">
        <v>33</v>
      </c>
      <c r="B101" s="33">
        <v>91.2</v>
      </c>
      <c r="C101" s="34">
        <v>20.5</v>
      </c>
      <c r="D101" s="34">
        <v>20.8</v>
      </c>
      <c r="E101" s="34">
        <v>39.6</v>
      </c>
      <c r="F101" s="37">
        <v>172.1</v>
      </c>
      <c r="G101" s="35">
        <v>45.3</v>
      </c>
      <c r="H101" s="35">
        <v>25.5</v>
      </c>
      <c r="I101" s="35">
        <v>65.5</v>
      </c>
      <c r="J101" s="35">
        <v>122.8</v>
      </c>
      <c r="K101" s="37">
        <v>259.10000000000002</v>
      </c>
      <c r="L101" s="35">
        <v>46.6</v>
      </c>
      <c r="M101" s="35">
        <v>152.69999999999999</v>
      </c>
      <c r="N101" s="35">
        <v>129.69999999999999</v>
      </c>
      <c r="O101" s="35">
        <v>146.6</v>
      </c>
      <c r="P101" s="37">
        <v>475.6</v>
      </c>
      <c r="Q101" s="35">
        <v>146</v>
      </c>
      <c r="R101" s="35">
        <v>245.9</v>
      </c>
      <c r="S101" s="35">
        <v>56.8</v>
      </c>
      <c r="T101" s="35">
        <v>-119.5</v>
      </c>
      <c r="U101" s="37">
        <v>329.1</v>
      </c>
      <c r="V101" s="34">
        <v>103.1</v>
      </c>
      <c r="W101" s="34">
        <v>33.6</v>
      </c>
      <c r="X101" s="34">
        <v>15.2</v>
      </c>
    </row>
    <row r="102" spans="1:24" ht="16.5" x14ac:dyDescent="0.25">
      <c r="A102" s="374" t="s">
        <v>102</v>
      </c>
      <c r="B102" s="33">
        <v>7.5</v>
      </c>
      <c r="C102" s="34">
        <v>17.100000000000001</v>
      </c>
      <c r="D102" s="34">
        <v>1.1000000000000001</v>
      </c>
      <c r="E102" s="66">
        <v>11.9</v>
      </c>
      <c r="F102" s="37">
        <v>37.6</v>
      </c>
      <c r="G102" s="35">
        <v>-1.2</v>
      </c>
      <c r="H102" s="35">
        <v>-0.9</v>
      </c>
      <c r="I102" s="35">
        <v>6.6</v>
      </c>
      <c r="J102" s="35">
        <v>-5.8</v>
      </c>
      <c r="K102" s="37">
        <v>-1.3</v>
      </c>
      <c r="L102" s="35">
        <v>16.399999999999999</v>
      </c>
      <c r="M102" s="35">
        <v>1.4</v>
      </c>
      <c r="N102" s="35">
        <v>17.100000000000001</v>
      </c>
      <c r="O102" s="35">
        <v>9.5</v>
      </c>
      <c r="P102" s="37">
        <v>44.4</v>
      </c>
      <c r="Q102" s="35">
        <v>21.1</v>
      </c>
      <c r="R102" s="35">
        <v>28.6</v>
      </c>
      <c r="S102" s="35">
        <v>2.6</v>
      </c>
      <c r="T102" s="35">
        <v>136.80000000000001</v>
      </c>
      <c r="U102" s="37">
        <v>189.1</v>
      </c>
      <c r="V102" s="34">
        <v>28.4</v>
      </c>
      <c r="W102" s="34">
        <v>-0.5</v>
      </c>
      <c r="X102" s="34">
        <v>-8.6</v>
      </c>
    </row>
    <row r="103" spans="1:24" x14ac:dyDescent="0.25">
      <c r="A103" s="136" t="s">
        <v>103</v>
      </c>
      <c r="B103" s="127">
        <v>98.7</v>
      </c>
      <c r="C103" s="128">
        <v>37.6</v>
      </c>
      <c r="D103" s="128">
        <v>21.9</v>
      </c>
      <c r="E103" s="128">
        <v>51.5</v>
      </c>
      <c r="F103" s="129">
        <v>209.7</v>
      </c>
      <c r="G103" s="128">
        <v>44.1</v>
      </c>
      <c r="H103" s="128">
        <v>24.6</v>
      </c>
      <c r="I103" s="128">
        <v>72.099999999999994</v>
      </c>
      <c r="J103" s="128">
        <v>117</v>
      </c>
      <c r="K103" s="129">
        <v>257.8</v>
      </c>
      <c r="L103" s="128">
        <v>63</v>
      </c>
      <c r="M103" s="128">
        <v>154.1</v>
      </c>
      <c r="N103" s="128">
        <v>146.80000000000001</v>
      </c>
      <c r="O103" s="128">
        <v>156.1</v>
      </c>
      <c r="P103" s="129">
        <v>520</v>
      </c>
      <c r="Q103" s="128">
        <v>167.1</v>
      </c>
      <c r="R103" s="128">
        <v>274.5</v>
      </c>
      <c r="S103" s="128">
        <v>59.4</v>
      </c>
      <c r="T103" s="128">
        <v>17.3</v>
      </c>
      <c r="U103" s="129">
        <v>518.20000000000005</v>
      </c>
      <c r="V103" s="128">
        <v>131.5</v>
      </c>
      <c r="W103" s="128">
        <v>33.1</v>
      </c>
      <c r="X103" s="128">
        <v>6.6</v>
      </c>
    </row>
    <row r="104" spans="1:24" x14ac:dyDescent="0.25">
      <c r="A104" s="48" t="s">
        <v>104</v>
      </c>
      <c r="B104" s="62">
        <v>0.73</v>
      </c>
      <c r="C104" s="63">
        <v>0.251</v>
      </c>
      <c r="D104" s="63">
        <v>0.17</v>
      </c>
      <c r="E104" s="63">
        <v>0.20899999999999999</v>
      </c>
      <c r="F104" s="64">
        <v>0.317</v>
      </c>
      <c r="G104" s="65">
        <v>0.20899999999999999</v>
      </c>
      <c r="H104" s="65">
        <v>0.152</v>
      </c>
      <c r="I104" s="65">
        <v>0.42499999999999999</v>
      </c>
      <c r="J104" s="65">
        <v>0.40500000000000003</v>
      </c>
      <c r="K104" s="64">
        <v>0.31</v>
      </c>
      <c r="L104" s="65">
        <v>0.29799999999999999</v>
      </c>
      <c r="M104" s="65">
        <v>0.63300000000000001</v>
      </c>
      <c r="N104" s="65">
        <v>0.65600000000000003</v>
      </c>
      <c r="O104" s="65">
        <v>0.378</v>
      </c>
      <c r="P104" s="64">
        <v>0.47599999999999998</v>
      </c>
      <c r="Q104" s="65">
        <v>0.58899999999999997</v>
      </c>
      <c r="R104" s="65">
        <v>0.99</v>
      </c>
      <c r="S104" s="65">
        <v>0.23</v>
      </c>
      <c r="T104" s="65">
        <v>5.8999999999999997E-2</v>
      </c>
      <c r="U104" s="64">
        <v>0.46700000000000003</v>
      </c>
      <c r="V104" s="63">
        <v>0.58699999999999997</v>
      </c>
      <c r="W104" s="63">
        <v>0.13</v>
      </c>
      <c r="X104" s="63">
        <v>3.1E-2</v>
      </c>
    </row>
    <row r="105" spans="1:24" x14ac:dyDescent="0.25">
      <c r="A105" s="172"/>
      <c r="B105" s="67"/>
      <c r="F105" s="69"/>
      <c r="K105" s="69"/>
      <c r="P105" s="69"/>
      <c r="T105" s="68"/>
      <c r="U105" s="69"/>
    </row>
    <row r="106" spans="1:24" ht="25.9" customHeight="1" x14ac:dyDescent="0.25">
      <c r="A106" s="597" t="s">
        <v>108</v>
      </c>
      <c r="B106" s="601"/>
      <c r="C106" s="598"/>
      <c r="D106" s="598"/>
      <c r="E106" s="598"/>
      <c r="F106" s="600"/>
      <c r="G106" s="598"/>
      <c r="H106" s="598"/>
      <c r="I106" s="598"/>
      <c r="J106" s="598"/>
      <c r="K106" s="600"/>
      <c r="L106" s="598"/>
      <c r="M106" s="598"/>
      <c r="N106" s="598"/>
      <c r="O106" s="598"/>
      <c r="P106" s="600"/>
      <c r="Q106" s="598"/>
      <c r="R106" s="598"/>
      <c r="S106" s="598"/>
      <c r="T106" s="598"/>
      <c r="U106" s="600"/>
      <c r="V106" s="598"/>
      <c r="W106" s="598"/>
      <c r="X106" s="598"/>
    </row>
    <row r="107" spans="1:24" s="195" customFormat="1" ht="3" customHeight="1" x14ac:dyDescent="0.25">
      <c r="A107" s="468"/>
      <c r="B107" s="469"/>
      <c r="C107" s="268"/>
      <c r="D107" s="268"/>
      <c r="E107" s="268"/>
      <c r="F107" s="269"/>
      <c r="G107" s="268"/>
      <c r="H107" s="268"/>
      <c r="I107" s="268"/>
      <c r="J107" s="268"/>
      <c r="K107" s="269"/>
      <c r="L107" s="268"/>
      <c r="M107" s="268"/>
      <c r="N107" s="268"/>
      <c r="O107" s="268"/>
      <c r="P107" s="269"/>
      <c r="Q107" s="268"/>
      <c r="R107" s="268"/>
      <c r="S107" s="268"/>
      <c r="T107" s="268"/>
      <c r="U107" s="269"/>
      <c r="V107" s="268"/>
      <c r="W107" s="268"/>
      <c r="X107" s="268"/>
    </row>
    <row r="108" spans="1:24" x14ac:dyDescent="0.25">
      <c r="A108" s="200" t="s">
        <v>80</v>
      </c>
      <c r="B108" s="127">
        <v>-5.6</v>
      </c>
      <c r="C108" s="128">
        <v>-4.4000000000000004</v>
      </c>
      <c r="D108" s="128">
        <v>-4.2</v>
      </c>
      <c r="E108" s="128">
        <v>-8.8000000000000007</v>
      </c>
      <c r="F108" s="129">
        <v>-23</v>
      </c>
      <c r="G108" s="271">
        <v>-9.5</v>
      </c>
      <c r="H108" s="271">
        <v>-4.9000000000000004</v>
      </c>
      <c r="I108" s="271">
        <v>-5.8</v>
      </c>
      <c r="J108" s="271">
        <v>-7.8</v>
      </c>
      <c r="K108" s="129">
        <v>-28</v>
      </c>
      <c r="L108" s="271">
        <v>-6.1</v>
      </c>
      <c r="M108" s="271">
        <v>-4.5</v>
      </c>
      <c r="N108" s="271">
        <v>-4.8</v>
      </c>
      <c r="O108" s="271">
        <v>-5</v>
      </c>
      <c r="P108" s="129">
        <v>-20.399999999999999</v>
      </c>
      <c r="Q108" s="271">
        <v>-4.9000000000000004</v>
      </c>
      <c r="R108" s="271">
        <v>-2.1</v>
      </c>
      <c r="S108" s="271">
        <v>-5.7</v>
      </c>
      <c r="T108" s="271">
        <v>-3.3</v>
      </c>
      <c r="U108" s="459">
        <v>-16</v>
      </c>
      <c r="V108" s="271">
        <v>-4.3</v>
      </c>
      <c r="W108" s="271">
        <v>-3.5</v>
      </c>
      <c r="X108" s="271">
        <v>-3.8</v>
      </c>
    </row>
    <row r="109" spans="1:24" x14ac:dyDescent="0.25">
      <c r="A109" s="124" t="s">
        <v>15</v>
      </c>
      <c r="B109" s="31">
        <v>0</v>
      </c>
      <c r="C109" s="32">
        <v>0</v>
      </c>
      <c r="D109" s="32">
        <v>0</v>
      </c>
      <c r="E109" s="32">
        <v>0</v>
      </c>
      <c r="F109" s="39">
        <v>0</v>
      </c>
      <c r="G109" s="5">
        <v>0</v>
      </c>
      <c r="H109" s="5">
        <v>0</v>
      </c>
      <c r="I109" s="5">
        <v>0</v>
      </c>
      <c r="J109" s="5">
        <v>0</v>
      </c>
      <c r="K109" s="39">
        <v>0</v>
      </c>
      <c r="L109" s="5">
        <v>0</v>
      </c>
      <c r="M109" s="5">
        <v>0</v>
      </c>
      <c r="N109" s="5">
        <v>0</v>
      </c>
      <c r="O109" s="5">
        <v>0</v>
      </c>
      <c r="P109" s="39">
        <v>0</v>
      </c>
      <c r="Q109" s="5">
        <v>0</v>
      </c>
      <c r="R109" s="5">
        <v>0</v>
      </c>
      <c r="S109" s="5">
        <v>0</v>
      </c>
      <c r="T109" s="5">
        <v>0</v>
      </c>
      <c r="U109" s="461">
        <v>0</v>
      </c>
      <c r="V109" s="5">
        <v>0</v>
      </c>
      <c r="W109" s="5">
        <v>0</v>
      </c>
      <c r="X109" s="5">
        <v>0</v>
      </c>
    </row>
    <row r="110" spans="1:24" x14ac:dyDescent="0.25">
      <c r="A110" s="136" t="s">
        <v>16</v>
      </c>
      <c r="B110" s="131">
        <v>-5.6</v>
      </c>
      <c r="C110" s="132">
        <v>-4.4000000000000004</v>
      </c>
      <c r="D110" s="132">
        <v>-4.2</v>
      </c>
      <c r="E110" s="132">
        <v>-8.8000000000000007</v>
      </c>
      <c r="F110" s="135">
        <v>-23</v>
      </c>
      <c r="G110" s="133">
        <v>-9.5</v>
      </c>
      <c r="H110" s="133">
        <v>-4.9000000000000004</v>
      </c>
      <c r="I110" s="133">
        <v>-5.8</v>
      </c>
      <c r="J110" s="133">
        <v>-7.8</v>
      </c>
      <c r="K110" s="135">
        <v>-28</v>
      </c>
      <c r="L110" s="133">
        <v>-6.1</v>
      </c>
      <c r="M110" s="133">
        <v>-4.5</v>
      </c>
      <c r="N110" s="133">
        <v>-4.8</v>
      </c>
      <c r="O110" s="133">
        <v>-5</v>
      </c>
      <c r="P110" s="135">
        <v>-20.399999999999999</v>
      </c>
      <c r="Q110" s="133">
        <v>-4.9000000000000004</v>
      </c>
      <c r="R110" s="133">
        <v>-2.1</v>
      </c>
      <c r="S110" s="133">
        <v>-5.7</v>
      </c>
      <c r="T110" s="133">
        <v>-3.3</v>
      </c>
      <c r="U110" s="135">
        <v>-16</v>
      </c>
      <c r="V110" s="132">
        <v>-4.3</v>
      </c>
      <c r="W110" s="132">
        <v>-3.5</v>
      </c>
      <c r="X110" s="132">
        <v>-3.8</v>
      </c>
    </row>
    <row r="111" spans="1:24" ht="6" customHeight="1" x14ac:dyDescent="0.25">
      <c r="A111" s="48"/>
      <c r="B111" s="33"/>
      <c r="C111" s="34"/>
      <c r="D111" s="66"/>
      <c r="E111" s="66"/>
      <c r="F111" s="37"/>
      <c r="G111" s="29"/>
      <c r="H111" s="29"/>
      <c r="I111" s="29"/>
      <c r="J111" s="29"/>
      <c r="K111" s="37"/>
      <c r="L111" s="29"/>
      <c r="M111" s="29"/>
      <c r="N111" s="29"/>
      <c r="O111" s="29"/>
      <c r="P111" s="37"/>
      <c r="Q111" s="29"/>
      <c r="R111" s="29"/>
      <c r="S111" s="29"/>
      <c r="T111" s="29"/>
      <c r="U111" s="28"/>
      <c r="V111" s="29"/>
      <c r="W111" s="29"/>
      <c r="X111" s="29"/>
    </row>
    <row r="112" spans="1:24" x14ac:dyDescent="0.25">
      <c r="A112" s="48" t="s">
        <v>17</v>
      </c>
      <c r="B112" s="33">
        <v>-5.4</v>
      </c>
      <c r="C112" s="34">
        <v>-7.6</v>
      </c>
      <c r="D112" s="34">
        <v>1.5</v>
      </c>
      <c r="E112" s="46">
        <v>-0.4</v>
      </c>
      <c r="F112" s="37">
        <v>-11.9</v>
      </c>
      <c r="G112" s="35">
        <v>-8.1</v>
      </c>
      <c r="H112" s="35">
        <v>-3.6</v>
      </c>
      <c r="I112" s="35">
        <v>-3.4</v>
      </c>
      <c r="J112" s="35">
        <v>-6.2</v>
      </c>
      <c r="K112" s="37">
        <v>-21.3</v>
      </c>
      <c r="L112" s="35">
        <v>-6.8</v>
      </c>
      <c r="M112" s="35">
        <v>-1.7</v>
      </c>
      <c r="N112" s="35">
        <v>-2.8</v>
      </c>
      <c r="O112" s="35">
        <v>-2.1</v>
      </c>
      <c r="P112" s="37">
        <v>-13.4</v>
      </c>
      <c r="Q112" s="35">
        <v>-4.0999999999999996</v>
      </c>
      <c r="R112" s="35">
        <v>-18.3</v>
      </c>
      <c r="S112" s="35">
        <v>14.9</v>
      </c>
      <c r="T112" s="35">
        <v>-2.9</v>
      </c>
      <c r="U112" s="37">
        <v>-10.4</v>
      </c>
      <c r="V112" s="34">
        <v>-1.5</v>
      </c>
      <c r="W112" s="34">
        <v>-2.7</v>
      </c>
      <c r="X112" s="34">
        <v>-3.2</v>
      </c>
    </row>
    <row r="113" spans="1:24" x14ac:dyDescent="0.25">
      <c r="A113" s="48" t="s">
        <v>18</v>
      </c>
      <c r="B113" s="33">
        <v>72.900000000000006</v>
      </c>
      <c r="C113" s="34">
        <v>89.6</v>
      </c>
      <c r="D113" s="34">
        <v>76.5</v>
      </c>
      <c r="E113" s="46">
        <v>82.1</v>
      </c>
      <c r="F113" s="37">
        <v>321.10000000000002</v>
      </c>
      <c r="G113" s="35">
        <v>54</v>
      </c>
      <c r="H113" s="35">
        <v>102.9</v>
      </c>
      <c r="I113" s="35">
        <v>94.9</v>
      </c>
      <c r="J113" s="35">
        <v>80.400000000000006</v>
      </c>
      <c r="K113" s="37">
        <v>332.2</v>
      </c>
      <c r="L113" s="35">
        <v>82.7</v>
      </c>
      <c r="M113" s="35">
        <v>85</v>
      </c>
      <c r="N113" s="35">
        <v>121</v>
      </c>
      <c r="O113" s="35">
        <v>138.9</v>
      </c>
      <c r="P113" s="37">
        <v>427.6</v>
      </c>
      <c r="Q113" s="35">
        <v>97.4</v>
      </c>
      <c r="R113" s="35">
        <v>114.3</v>
      </c>
      <c r="S113" s="35">
        <v>87.8</v>
      </c>
      <c r="T113" s="35">
        <v>130.69999999999999</v>
      </c>
      <c r="U113" s="37">
        <v>430.2</v>
      </c>
      <c r="V113" s="34">
        <v>111</v>
      </c>
      <c r="W113" s="34">
        <v>107.8</v>
      </c>
      <c r="X113" s="34">
        <v>105.1</v>
      </c>
    </row>
    <row r="114" spans="1:24" x14ac:dyDescent="0.25">
      <c r="A114" s="48" t="s">
        <v>19</v>
      </c>
      <c r="B114" s="33">
        <v>4.8</v>
      </c>
      <c r="C114" s="35">
        <v>5.0999999999999996</v>
      </c>
      <c r="D114" s="35">
        <v>5.6</v>
      </c>
      <c r="E114" s="46">
        <v>4.5999999999999996</v>
      </c>
      <c r="F114" s="37">
        <v>20.100000000000001</v>
      </c>
      <c r="G114" s="35">
        <v>6.3</v>
      </c>
      <c r="H114" s="35">
        <v>7</v>
      </c>
      <c r="I114" s="35">
        <v>7.6</v>
      </c>
      <c r="J114" s="35">
        <v>7.6</v>
      </c>
      <c r="K114" s="37">
        <v>28.5</v>
      </c>
      <c r="L114" s="35">
        <v>7.4</v>
      </c>
      <c r="M114" s="35">
        <v>6.8</v>
      </c>
      <c r="N114" s="35">
        <v>7.1</v>
      </c>
      <c r="O114" s="35">
        <v>7.2</v>
      </c>
      <c r="P114" s="37">
        <v>28.5</v>
      </c>
      <c r="Q114" s="35">
        <v>8.3000000000000007</v>
      </c>
      <c r="R114" s="35">
        <v>8.5</v>
      </c>
      <c r="S114" s="35">
        <v>8.3000000000000007</v>
      </c>
      <c r="T114" s="35">
        <v>7.9</v>
      </c>
      <c r="U114" s="37">
        <v>33</v>
      </c>
      <c r="V114" s="34">
        <v>13</v>
      </c>
      <c r="W114" s="34">
        <v>14.2</v>
      </c>
      <c r="X114" s="34">
        <v>14.1</v>
      </c>
    </row>
    <row r="115" spans="1:24" x14ac:dyDescent="0.25">
      <c r="A115" s="124" t="s">
        <v>20</v>
      </c>
      <c r="B115" s="31">
        <v>0</v>
      </c>
      <c r="C115" s="32">
        <v>0</v>
      </c>
      <c r="D115" s="32">
        <v>0</v>
      </c>
      <c r="E115" s="165">
        <v>0</v>
      </c>
      <c r="F115" s="39">
        <v>0</v>
      </c>
      <c r="G115" s="32">
        <v>0</v>
      </c>
      <c r="H115" s="32">
        <v>0</v>
      </c>
      <c r="I115" s="32">
        <v>0</v>
      </c>
      <c r="J115" s="32">
        <v>0</v>
      </c>
      <c r="K115" s="39">
        <v>0</v>
      </c>
      <c r="L115" s="32">
        <v>0</v>
      </c>
      <c r="M115" s="32">
        <v>0</v>
      </c>
      <c r="N115" s="32">
        <v>0</v>
      </c>
      <c r="O115" s="32">
        <v>0</v>
      </c>
      <c r="P115" s="39">
        <v>0</v>
      </c>
      <c r="Q115" s="32">
        <v>0</v>
      </c>
      <c r="R115" s="32">
        <v>0</v>
      </c>
      <c r="S115" s="32">
        <v>0</v>
      </c>
      <c r="T115" s="32">
        <v>0</v>
      </c>
      <c r="U115" s="39">
        <v>0</v>
      </c>
      <c r="V115" s="32">
        <v>0</v>
      </c>
      <c r="W115" s="32">
        <v>0</v>
      </c>
      <c r="X115" s="32">
        <v>0</v>
      </c>
    </row>
    <row r="116" spans="1:24" x14ac:dyDescent="0.25">
      <c r="A116" s="125" t="s">
        <v>21</v>
      </c>
      <c r="B116" s="36">
        <v>72.3</v>
      </c>
      <c r="C116" s="44">
        <v>87.1</v>
      </c>
      <c r="D116" s="44">
        <v>83.6</v>
      </c>
      <c r="E116" s="44">
        <v>86.3</v>
      </c>
      <c r="F116" s="59">
        <v>329.3</v>
      </c>
      <c r="G116" s="44">
        <v>52.2</v>
      </c>
      <c r="H116" s="44">
        <v>106.3</v>
      </c>
      <c r="I116" s="44">
        <v>99.1</v>
      </c>
      <c r="J116" s="44">
        <v>81.8</v>
      </c>
      <c r="K116" s="59">
        <v>339.4</v>
      </c>
      <c r="L116" s="44">
        <v>83.3</v>
      </c>
      <c r="M116" s="44">
        <v>90.1</v>
      </c>
      <c r="N116" s="44">
        <v>125.3</v>
      </c>
      <c r="O116" s="44">
        <v>144</v>
      </c>
      <c r="P116" s="59">
        <v>442.7</v>
      </c>
      <c r="Q116" s="44">
        <v>101.6</v>
      </c>
      <c r="R116" s="375">
        <v>104.5</v>
      </c>
      <c r="S116" s="375">
        <v>111</v>
      </c>
      <c r="T116" s="375">
        <v>135.69999999999999</v>
      </c>
      <c r="U116" s="462">
        <v>452.8</v>
      </c>
      <c r="V116" s="44">
        <v>122.5</v>
      </c>
      <c r="W116" s="582">
        <v>119.4</v>
      </c>
      <c r="X116" s="582">
        <v>116</v>
      </c>
    </row>
    <row r="117" spans="1:24" ht="7.5" customHeight="1" x14ac:dyDescent="0.25">
      <c r="A117" s="48"/>
      <c r="B117" s="33"/>
      <c r="C117" s="34"/>
      <c r="D117" s="66"/>
      <c r="E117" s="46"/>
      <c r="F117" s="37"/>
      <c r="G117" s="35"/>
      <c r="H117" s="35"/>
      <c r="I117" s="35"/>
      <c r="J117" s="35"/>
      <c r="K117" s="37"/>
      <c r="L117" s="35"/>
      <c r="M117" s="35"/>
      <c r="N117" s="35"/>
      <c r="O117" s="35"/>
      <c r="P117" s="37"/>
      <c r="Q117" s="35"/>
      <c r="R117" s="35"/>
      <c r="S117" s="35"/>
      <c r="T117" s="35"/>
      <c r="U117" s="37"/>
      <c r="V117" s="34"/>
      <c r="W117" s="34"/>
      <c r="X117" s="34"/>
    </row>
    <row r="118" spans="1:24" x14ac:dyDescent="0.25">
      <c r="A118" s="374" t="s">
        <v>22</v>
      </c>
      <c r="B118" s="33">
        <v>0</v>
      </c>
      <c r="C118" s="34">
        <v>0</v>
      </c>
      <c r="D118" s="66">
        <v>0</v>
      </c>
      <c r="E118" s="46">
        <v>0</v>
      </c>
      <c r="F118" s="37">
        <v>0</v>
      </c>
      <c r="G118" s="35">
        <v>0</v>
      </c>
      <c r="H118" s="35">
        <v>0</v>
      </c>
      <c r="I118" s="35">
        <v>0</v>
      </c>
      <c r="J118" s="35">
        <v>0</v>
      </c>
      <c r="K118" s="37">
        <v>0</v>
      </c>
      <c r="L118" s="35">
        <v>0</v>
      </c>
      <c r="M118" s="35">
        <v>0</v>
      </c>
      <c r="N118" s="35">
        <v>0</v>
      </c>
      <c r="O118" s="35">
        <v>0</v>
      </c>
      <c r="P118" s="37">
        <v>0</v>
      </c>
      <c r="Q118" s="35">
        <v>0</v>
      </c>
      <c r="R118" s="35">
        <v>0</v>
      </c>
      <c r="S118" s="35">
        <v>0</v>
      </c>
      <c r="T118" s="35">
        <v>0</v>
      </c>
      <c r="U118" s="37">
        <v>0</v>
      </c>
      <c r="V118" s="34">
        <v>0</v>
      </c>
      <c r="W118" s="34">
        <v>0</v>
      </c>
      <c r="X118" s="34">
        <v>0</v>
      </c>
    </row>
    <row r="119" spans="1:24" ht="6" customHeight="1" x14ac:dyDescent="0.25">
      <c r="A119" s="48"/>
      <c r="B119" s="33"/>
      <c r="C119" s="34"/>
      <c r="D119" s="66"/>
      <c r="E119" s="46"/>
      <c r="F119" s="37"/>
      <c r="G119" s="35"/>
      <c r="H119" s="35"/>
      <c r="I119" s="35"/>
      <c r="J119" s="35"/>
      <c r="K119" s="37"/>
      <c r="L119" s="35"/>
      <c r="M119" s="35"/>
      <c r="N119" s="35"/>
      <c r="O119" s="35"/>
      <c r="P119" s="37"/>
      <c r="Q119" s="35"/>
      <c r="R119" s="35"/>
      <c r="S119" s="35"/>
      <c r="T119" s="35"/>
      <c r="U119" s="37"/>
      <c r="V119" s="34"/>
      <c r="W119" s="34"/>
      <c r="X119" s="34"/>
    </row>
    <row r="120" spans="1:24" x14ac:dyDescent="0.25">
      <c r="A120" s="464" t="s">
        <v>109</v>
      </c>
      <c r="B120" s="36">
        <v>-77.900000000000006</v>
      </c>
      <c r="C120" s="44">
        <v>-91.6</v>
      </c>
      <c r="D120" s="44">
        <v>-87.9</v>
      </c>
      <c r="E120" s="44">
        <v>-95.1</v>
      </c>
      <c r="F120" s="59">
        <v>-352.3</v>
      </c>
      <c r="G120" s="44">
        <v>-61.7</v>
      </c>
      <c r="H120" s="44">
        <v>-111.2</v>
      </c>
      <c r="I120" s="44">
        <v>-104.8</v>
      </c>
      <c r="J120" s="44">
        <v>-89.5</v>
      </c>
      <c r="K120" s="59">
        <v>-367.4</v>
      </c>
      <c r="L120" s="44">
        <v>-89.4</v>
      </c>
      <c r="M120" s="44">
        <v>-94.6</v>
      </c>
      <c r="N120" s="44">
        <v>-130.1</v>
      </c>
      <c r="O120" s="44">
        <v>-149</v>
      </c>
      <c r="P120" s="59">
        <v>-463.1</v>
      </c>
      <c r="Q120" s="44">
        <v>-106.5</v>
      </c>
      <c r="R120" s="44">
        <v>-106.6</v>
      </c>
      <c r="S120" s="44">
        <v>-116.7</v>
      </c>
      <c r="T120" s="44">
        <v>-139</v>
      </c>
      <c r="U120" s="59">
        <v>-468.8</v>
      </c>
      <c r="V120" s="44">
        <v>-126.8</v>
      </c>
      <c r="W120" s="44">
        <v>-122.9</v>
      </c>
      <c r="X120" s="44">
        <v>-119.8</v>
      </c>
    </row>
    <row r="121" spans="1:24" ht="6" customHeight="1" x14ac:dyDescent="0.25">
      <c r="A121" s="48"/>
      <c r="B121" s="33"/>
      <c r="C121" s="34"/>
      <c r="D121" s="66"/>
      <c r="E121" s="66"/>
      <c r="F121" s="37"/>
      <c r="G121" s="35"/>
      <c r="H121" s="35"/>
      <c r="I121" s="35"/>
      <c r="J121" s="35"/>
      <c r="K121" s="37"/>
      <c r="L121" s="35"/>
      <c r="M121" s="35"/>
      <c r="N121" s="35"/>
      <c r="O121" s="35"/>
      <c r="P121" s="37"/>
      <c r="Q121" s="35"/>
      <c r="R121" s="35"/>
      <c r="S121" s="35"/>
      <c r="T121" s="35"/>
      <c r="U121" s="37"/>
      <c r="V121" s="34"/>
      <c r="W121" s="34"/>
      <c r="X121" s="34"/>
    </row>
    <row r="122" spans="1:24" x14ac:dyDescent="0.25">
      <c r="A122" s="48" t="s">
        <v>110</v>
      </c>
      <c r="B122" s="33">
        <v>0</v>
      </c>
      <c r="C122" s="34">
        <v>0.1</v>
      </c>
      <c r="D122" s="34">
        <v>0</v>
      </c>
      <c r="E122" s="66">
        <v>0</v>
      </c>
      <c r="F122" s="37">
        <v>0.1</v>
      </c>
      <c r="G122" s="35">
        <v>0</v>
      </c>
      <c r="H122" s="35">
        <v>0</v>
      </c>
      <c r="I122" s="35">
        <v>0</v>
      </c>
      <c r="J122" s="35">
        <v>0.1</v>
      </c>
      <c r="K122" s="37">
        <v>0.1</v>
      </c>
      <c r="L122" s="35">
        <v>0</v>
      </c>
      <c r="M122" s="35">
        <v>0</v>
      </c>
      <c r="N122" s="35">
        <v>0</v>
      </c>
      <c r="O122" s="35">
        <v>0</v>
      </c>
      <c r="P122" s="37">
        <v>0</v>
      </c>
      <c r="Q122" s="35">
        <v>0</v>
      </c>
      <c r="R122" s="35">
        <v>0</v>
      </c>
      <c r="S122" s="35">
        <v>0</v>
      </c>
      <c r="T122" s="35">
        <v>0</v>
      </c>
      <c r="U122" s="37">
        <v>0</v>
      </c>
      <c r="V122" s="34">
        <v>0</v>
      </c>
      <c r="W122" s="34">
        <v>0</v>
      </c>
      <c r="X122" s="34">
        <v>0</v>
      </c>
    </row>
    <row r="123" spans="1:24" x14ac:dyDescent="0.25">
      <c r="A123" s="48" t="s">
        <v>97</v>
      </c>
      <c r="B123" s="33">
        <v>1.6</v>
      </c>
      <c r="C123" s="34">
        <v>1.4</v>
      </c>
      <c r="D123" s="34">
        <v>2.2000000000000002</v>
      </c>
      <c r="E123" s="66">
        <v>2</v>
      </c>
      <c r="F123" s="37">
        <v>7.2</v>
      </c>
      <c r="G123" s="35">
        <v>-0.6</v>
      </c>
      <c r="H123" s="35">
        <v>4.4000000000000004</v>
      </c>
      <c r="I123" s="35">
        <v>7.2</v>
      </c>
      <c r="J123" s="35">
        <v>2.4</v>
      </c>
      <c r="K123" s="37">
        <v>13.4</v>
      </c>
      <c r="L123" s="35">
        <v>2</v>
      </c>
      <c r="M123" s="35">
        <v>6.9</v>
      </c>
      <c r="N123" s="35">
        <v>-0.3</v>
      </c>
      <c r="O123" s="35">
        <v>-1.5</v>
      </c>
      <c r="P123" s="37">
        <v>7.1</v>
      </c>
      <c r="Q123" s="35">
        <v>-6.9</v>
      </c>
      <c r="R123" s="35">
        <v>-7</v>
      </c>
      <c r="S123" s="35">
        <v>2.6</v>
      </c>
      <c r="T123" s="35">
        <v>-0.9</v>
      </c>
      <c r="U123" s="37">
        <v>-12.2</v>
      </c>
      <c r="V123" s="34">
        <v>-0.1</v>
      </c>
      <c r="W123" s="34">
        <v>2.5</v>
      </c>
      <c r="X123" s="34">
        <v>2.6</v>
      </c>
    </row>
    <row r="124" spans="1:24" x14ac:dyDescent="0.25">
      <c r="A124" s="48" t="s">
        <v>49</v>
      </c>
      <c r="B124" s="33">
        <v>4.8</v>
      </c>
      <c r="C124" s="35">
        <v>5.0999999999999996</v>
      </c>
      <c r="D124" s="35">
        <v>5.6</v>
      </c>
      <c r="E124" s="46">
        <v>4.5999999999999996</v>
      </c>
      <c r="F124" s="37">
        <v>20.100000000000001</v>
      </c>
      <c r="G124" s="35">
        <v>6.3</v>
      </c>
      <c r="H124" s="35">
        <v>7</v>
      </c>
      <c r="I124" s="35">
        <v>7.6</v>
      </c>
      <c r="J124" s="35">
        <v>7.6</v>
      </c>
      <c r="K124" s="37">
        <v>28.5</v>
      </c>
      <c r="L124" s="35">
        <v>7.4</v>
      </c>
      <c r="M124" s="35">
        <v>6.8</v>
      </c>
      <c r="N124" s="35">
        <v>7.1</v>
      </c>
      <c r="O124" s="35">
        <v>7.2</v>
      </c>
      <c r="P124" s="37">
        <v>28.5</v>
      </c>
      <c r="Q124" s="35">
        <v>8.3000000000000007</v>
      </c>
      <c r="R124" s="35">
        <v>8.5</v>
      </c>
      <c r="S124" s="35">
        <v>8.3000000000000007</v>
      </c>
      <c r="T124" s="35">
        <v>7.9</v>
      </c>
      <c r="U124" s="37">
        <v>33</v>
      </c>
      <c r="V124" s="34">
        <v>13</v>
      </c>
      <c r="W124" s="34">
        <v>14.2</v>
      </c>
      <c r="X124" s="34">
        <v>14.1</v>
      </c>
    </row>
    <row r="125" spans="1:24" x14ac:dyDescent="0.25">
      <c r="A125" s="124" t="s">
        <v>50</v>
      </c>
      <c r="B125" s="31">
        <v>0</v>
      </c>
      <c r="C125" s="32">
        <v>0</v>
      </c>
      <c r="D125" s="32">
        <v>0</v>
      </c>
      <c r="E125" s="165">
        <v>0</v>
      </c>
      <c r="F125" s="39">
        <v>0</v>
      </c>
      <c r="G125" s="32">
        <v>0</v>
      </c>
      <c r="H125" s="32">
        <v>0</v>
      </c>
      <c r="I125" s="32">
        <v>0</v>
      </c>
      <c r="J125" s="32">
        <v>0</v>
      </c>
      <c r="K125" s="39">
        <v>0</v>
      </c>
      <c r="L125" s="32">
        <v>0</v>
      </c>
      <c r="M125" s="32">
        <v>0</v>
      </c>
      <c r="N125" s="32">
        <v>0</v>
      </c>
      <c r="O125" s="32">
        <v>0</v>
      </c>
      <c r="P125" s="39">
        <v>0</v>
      </c>
      <c r="Q125" s="32">
        <v>0</v>
      </c>
      <c r="R125" s="32">
        <v>0</v>
      </c>
      <c r="S125" s="32">
        <v>0</v>
      </c>
      <c r="T125" s="32">
        <v>0</v>
      </c>
      <c r="U125" s="39">
        <v>0</v>
      </c>
      <c r="V125" s="32">
        <v>0</v>
      </c>
      <c r="W125" s="32">
        <v>0</v>
      </c>
      <c r="X125" s="32">
        <v>0</v>
      </c>
    </row>
    <row r="126" spans="1:24" x14ac:dyDescent="0.25">
      <c r="A126" s="125" t="s">
        <v>33</v>
      </c>
      <c r="B126" s="36">
        <v>-71.5</v>
      </c>
      <c r="C126" s="44">
        <v>-85</v>
      </c>
      <c r="D126" s="44">
        <v>-80.099999999999994</v>
      </c>
      <c r="E126" s="44">
        <v>-88.5</v>
      </c>
      <c r="F126" s="59">
        <v>-324.89999999999998</v>
      </c>
      <c r="G126" s="44">
        <v>-56</v>
      </c>
      <c r="H126" s="44">
        <v>-99.8</v>
      </c>
      <c r="I126" s="44">
        <v>-90</v>
      </c>
      <c r="J126" s="44">
        <v>-79.400000000000006</v>
      </c>
      <c r="K126" s="59">
        <v>-325.39999999999998</v>
      </c>
      <c r="L126" s="44">
        <v>-80</v>
      </c>
      <c r="M126" s="44">
        <v>-80.900000000000006</v>
      </c>
      <c r="N126" s="44">
        <v>-123.3</v>
      </c>
      <c r="O126" s="44">
        <v>-143.30000000000001</v>
      </c>
      <c r="P126" s="59">
        <v>-427.5</v>
      </c>
      <c r="Q126" s="44">
        <v>-105.1</v>
      </c>
      <c r="R126" s="44">
        <v>-105.1</v>
      </c>
      <c r="S126" s="44">
        <v>-105.8</v>
      </c>
      <c r="T126" s="44">
        <v>-132</v>
      </c>
      <c r="U126" s="59">
        <v>-448</v>
      </c>
      <c r="V126" s="44">
        <v>-113.9</v>
      </c>
      <c r="W126" s="44">
        <v>-106.2</v>
      </c>
      <c r="X126" s="44">
        <v>-103.1</v>
      </c>
    </row>
    <row r="127" spans="1:24" ht="16.5" x14ac:dyDescent="0.25">
      <c r="A127" s="48" t="s">
        <v>102</v>
      </c>
      <c r="B127" s="33">
        <v>6.7</v>
      </c>
      <c r="C127" s="35">
        <v>4.4000000000000004</v>
      </c>
      <c r="D127" s="35">
        <v>0</v>
      </c>
      <c r="E127" s="46">
        <v>6.9</v>
      </c>
      <c r="F127" s="37">
        <v>18</v>
      </c>
      <c r="G127" s="46">
        <v>3.2</v>
      </c>
      <c r="H127" s="46">
        <v>15.5</v>
      </c>
      <c r="I127" s="46">
        <v>12.9</v>
      </c>
      <c r="J127" s="46">
        <v>11</v>
      </c>
      <c r="K127" s="37">
        <v>42.6</v>
      </c>
      <c r="L127" s="46">
        <v>0</v>
      </c>
      <c r="M127" s="46">
        <v>0</v>
      </c>
      <c r="N127" s="46">
        <v>0</v>
      </c>
      <c r="O127" s="46">
        <v>0</v>
      </c>
      <c r="P127" s="37">
        <v>0</v>
      </c>
      <c r="Q127" s="46">
        <v>1.7</v>
      </c>
      <c r="R127" s="46">
        <v>10.199999999999999</v>
      </c>
      <c r="S127" s="46">
        <v>9</v>
      </c>
      <c r="T127" s="46">
        <v>23.9</v>
      </c>
      <c r="U127" s="155">
        <v>44.8</v>
      </c>
      <c r="V127" s="66">
        <v>15.6</v>
      </c>
      <c r="W127" s="66">
        <v>28.5</v>
      </c>
      <c r="X127" s="66">
        <v>3.7</v>
      </c>
    </row>
    <row r="128" spans="1:24" x14ac:dyDescent="0.25">
      <c r="A128" s="136" t="s">
        <v>111</v>
      </c>
      <c r="B128" s="127">
        <v>-64.8</v>
      </c>
      <c r="C128" s="128">
        <v>-80.599999999999994</v>
      </c>
      <c r="D128" s="128">
        <v>-80.099999999999994</v>
      </c>
      <c r="E128" s="128">
        <v>-81.599999999999994</v>
      </c>
      <c r="F128" s="129">
        <v>-306.89999999999998</v>
      </c>
      <c r="G128" s="128">
        <v>-52.8</v>
      </c>
      <c r="H128" s="128">
        <v>-84.3</v>
      </c>
      <c r="I128" s="128">
        <v>-77.099999999999994</v>
      </c>
      <c r="J128" s="128">
        <v>-68.400000000000006</v>
      </c>
      <c r="K128" s="129">
        <v>-282.8</v>
      </c>
      <c r="L128" s="128">
        <v>-80</v>
      </c>
      <c r="M128" s="128">
        <v>-80.900000000000006</v>
      </c>
      <c r="N128" s="128">
        <v>-123.3</v>
      </c>
      <c r="O128" s="128">
        <v>-143.30000000000001</v>
      </c>
      <c r="P128" s="129">
        <v>-427.5</v>
      </c>
      <c r="Q128" s="128">
        <v>-103.4</v>
      </c>
      <c r="R128" s="128">
        <v>-94.9</v>
      </c>
      <c r="S128" s="128">
        <v>-96.8</v>
      </c>
      <c r="T128" s="128">
        <v>-108.1</v>
      </c>
      <c r="U128" s="129">
        <v>-403.2</v>
      </c>
      <c r="V128" s="128">
        <v>-98.3</v>
      </c>
      <c r="W128" s="128">
        <v>-77.7</v>
      </c>
      <c r="X128" s="128">
        <v>-99.5</v>
      </c>
    </row>
    <row r="129" spans="1:24" x14ac:dyDescent="0.25">
      <c r="A129" s="48"/>
      <c r="B129" s="62"/>
      <c r="C129" s="65"/>
      <c r="D129" s="65"/>
      <c r="E129" s="65"/>
      <c r="F129" s="64"/>
      <c r="G129" s="65"/>
      <c r="H129" s="65"/>
      <c r="I129" s="65"/>
      <c r="J129" s="65"/>
      <c r="K129" s="64"/>
      <c r="L129" s="65"/>
      <c r="M129" s="65"/>
      <c r="N129" s="65"/>
      <c r="O129" s="65"/>
      <c r="P129" s="64"/>
      <c r="Q129" s="65"/>
      <c r="R129" s="65"/>
      <c r="S129" s="65"/>
      <c r="T129" s="65"/>
      <c r="U129" s="64"/>
      <c r="V129" s="63"/>
      <c r="W129" s="63"/>
      <c r="X129" s="63"/>
    </row>
    <row r="130" spans="1:24" ht="25.9" customHeight="1" x14ac:dyDescent="0.25">
      <c r="A130" s="597" t="s">
        <v>112</v>
      </c>
      <c r="B130" s="601"/>
      <c r="C130" s="598"/>
      <c r="D130" s="598"/>
      <c r="E130" s="598"/>
      <c r="F130" s="600"/>
      <c r="G130" s="598"/>
      <c r="H130" s="598"/>
      <c r="I130" s="598"/>
      <c r="J130" s="598"/>
      <c r="K130" s="600"/>
      <c r="L130" s="598"/>
      <c r="M130" s="598"/>
      <c r="N130" s="598"/>
      <c r="O130" s="598"/>
      <c r="P130" s="600"/>
      <c r="Q130" s="598"/>
      <c r="R130" s="598"/>
      <c r="S130" s="598"/>
      <c r="T130" s="598"/>
      <c r="U130" s="600"/>
      <c r="V130" s="598"/>
      <c r="W130" s="598"/>
      <c r="X130" s="598"/>
    </row>
    <row r="131" spans="1:24" s="195" customFormat="1" ht="3" customHeight="1" x14ac:dyDescent="0.25">
      <c r="A131" s="468"/>
      <c r="B131" s="469"/>
      <c r="C131" s="268"/>
      <c r="D131" s="268"/>
      <c r="E131" s="268"/>
      <c r="F131" s="269"/>
      <c r="G131" s="268"/>
      <c r="H131" s="268"/>
      <c r="I131" s="268"/>
      <c r="J131" s="268"/>
      <c r="K131" s="269"/>
      <c r="L131" s="268"/>
      <c r="M131" s="268"/>
      <c r="N131" s="268"/>
      <c r="O131" s="268"/>
      <c r="P131" s="269"/>
      <c r="Q131" s="268"/>
      <c r="R131" s="268"/>
      <c r="S131" s="268"/>
      <c r="T131" s="268"/>
      <c r="U131" s="269"/>
      <c r="V131" s="268"/>
      <c r="W131" s="268"/>
      <c r="X131" s="268"/>
    </row>
    <row r="132" spans="1:24" ht="14.65" customHeight="1" x14ac:dyDescent="0.25">
      <c r="A132" s="200" t="s">
        <v>80</v>
      </c>
      <c r="B132" s="127">
        <v>0</v>
      </c>
      <c r="C132" s="128">
        <v>0</v>
      </c>
      <c r="D132" s="128">
        <v>0</v>
      </c>
      <c r="E132" s="128">
        <v>0</v>
      </c>
      <c r="F132" s="129">
        <v>0</v>
      </c>
      <c r="G132" s="271">
        <v>0</v>
      </c>
      <c r="H132" s="271">
        <v>0</v>
      </c>
      <c r="I132" s="271">
        <v>0</v>
      </c>
      <c r="J132" s="271">
        <v>0</v>
      </c>
      <c r="K132" s="129">
        <v>0</v>
      </c>
      <c r="L132" s="271">
        <v>0</v>
      </c>
      <c r="M132" s="271">
        <v>0</v>
      </c>
      <c r="N132" s="271">
        <v>0</v>
      </c>
      <c r="O132" s="271">
        <v>0</v>
      </c>
      <c r="P132" s="129">
        <v>0</v>
      </c>
      <c r="Q132" s="271">
        <v>0</v>
      </c>
      <c r="R132" s="271">
        <v>0</v>
      </c>
      <c r="S132" s="271">
        <v>0</v>
      </c>
      <c r="T132" s="271">
        <v>0</v>
      </c>
      <c r="U132" s="459">
        <v>0</v>
      </c>
      <c r="V132" s="271">
        <v>0</v>
      </c>
      <c r="W132" s="271">
        <v>0</v>
      </c>
      <c r="X132" s="271">
        <v>0</v>
      </c>
    </row>
    <row r="133" spans="1:24" ht="14.65" customHeight="1" x14ac:dyDescent="0.25">
      <c r="A133" s="124" t="s">
        <v>15</v>
      </c>
      <c r="B133" s="31">
        <v>0</v>
      </c>
      <c r="C133" s="32">
        <v>0</v>
      </c>
      <c r="D133" s="32">
        <v>0</v>
      </c>
      <c r="E133" s="32">
        <v>0</v>
      </c>
      <c r="F133" s="39">
        <v>0</v>
      </c>
      <c r="G133" s="5">
        <v>0</v>
      </c>
      <c r="H133" s="5">
        <v>0</v>
      </c>
      <c r="I133" s="5">
        <v>0</v>
      </c>
      <c r="J133" s="5">
        <v>0</v>
      </c>
      <c r="K133" s="39">
        <v>0</v>
      </c>
      <c r="L133" s="5">
        <v>0</v>
      </c>
      <c r="M133" s="5">
        <v>0</v>
      </c>
      <c r="N133" s="5">
        <v>0</v>
      </c>
      <c r="O133" s="5">
        <v>0</v>
      </c>
      <c r="P133" s="39">
        <v>0</v>
      </c>
      <c r="Q133" s="5">
        <v>0</v>
      </c>
      <c r="R133" s="5">
        <v>0</v>
      </c>
      <c r="S133" s="5">
        <v>0</v>
      </c>
      <c r="T133" s="5">
        <v>0</v>
      </c>
      <c r="U133" s="461">
        <v>0</v>
      </c>
      <c r="V133" s="5">
        <v>0</v>
      </c>
      <c r="W133" s="5">
        <v>0</v>
      </c>
      <c r="X133" s="5">
        <v>0</v>
      </c>
    </row>
    <row r="134" spans="1:24" ht="14.65" customHeight="1" x14ac:dyDescent="0.25">
      <c r="A134" s="465" t="s">
        <v>16</v>
      </c>
      <c r="B134" s="131">
        <v>0</v>
      </c>
      <c r="C134" s="132">
        <v>0</v>
      </c>
      <c r="D134" s="132">
        <v>0</v>
      </c>
      <c r="E134" s="132">
        <v>0</v>
      </c>
      <c r="F134" s="135">
        <v>0</v>
      </c>
      <c r="G134" s="133">
        <v>0</v>
      </c>
      <c r="H134" s="132">
        <v>0</v>
      </c>
      <c r="I134" s="132">
        <v>0</v>
      </c>
      <c r="J134" s="132">
        <v>0</v>
      </c>
      <c r="K134" s="135">
        <v>0</v>
      </c>
      <c r="L134" s="132">
        <v>0</v>
      </c>
      <c r="M134" s="132">
        <v>0</v>
      </c>
      <c r="N134" s="132">
        <v>0</v>
      </c>
      <c r="O134" s="132">
        <v>0</v>
      </c>
      <c r="P134" s="135">
        <v>0</v>
      </c>
      <c r="Q134" s="133">
        <v>0</v>
      </c>
      <c r="R134" s="132">
        <v>0</v>
      </c>
      <c r="S134" s="132">
        <v>0</v>
      </c>
      <c r="T134" s="132">
        <v>0</v>
      </c>
      <c r="U134" s="135">
        <v>0</v>
      </c>
      <c r="V134" s="132">
        <v>0</v>
      </c>
      <c r="W134" s="132">
        <v>0</v>
      </c>
      <c r="X134" s="132">
        <v>0</v>
      </c>
    </row>
    <row r="135" spans="1:24" ht="6" customHeight="1" x14ac:dyDescent="0.25">
      <c r="A135" s="48"/>
      <c r="B135" s="33"/>
      <c r="C135" s="34"/>
      <c r="D135" s="66"/>
      <c r="E135" s="66"/>
      <c r="F135" s="37"/>
      <c r="G135" s="29"/>
      <c r="H135" s="29"/>
      <c r="I135" s="29"/>
      <c r="J135" s="29"/>
      <c r="K135" s="37"/>
      <c r="L135" s="29"/>
      <c r="M135" s="29"/>
      <c r="N135" s="29"/>
      <c r="O135" s="29"/>
      <c r="P135" s="37"/>
      <c r="Q135" s="29"/>
      <c r="R135" s="29"/>
      <c r="S135" s="29"/>
      <c r="T135" s="29"/>
      <c r="U135" s="28"/>
      <c r="V135" s="29"/>
      <c r="W135" s="29"/>
      <c r="X135" s="29"/>
    </row>
    <row r="136" spans="1:24" ht="14.65" customHeight="1" x14ac:dyDescent="0.25">
      <c r="A136" s="48" t="s">
        <v>17</v>
      </c>
      <c r="B136" s="33">
        <v>0</v>
      </c>
      <c r="C136" s="34">
        <v>0</v>
      </c>
      <c r="D136" s="34">
        <v>0</v>
      </c>
      <c r="E136" s="46">
        <v>0</v>
      </c>
      <c r="F136" s="37">
        <v>0</v>
      </c>
      <c r="G136" s="35">
        <v>0</v>
      </c>
      <c r="H136" s="35">
        <v>0</v>
      </c>
      <c r="I136" s="35">
        <v>0</v>
      </c>
      <c r="J136" s="35">
        <v>0</v>
      </c>
      <c r="K136" s="37">
        <v>0</v>
      </c>
      <c r="L136" s="35">
        <v>0</v>
      </c>
      <c r="M136" s="35">
        <v>0</v>
      </c>
      <c r="N136" s="35">
        <v>0</v>
      </c>
      <c r="O136" s="35">
        <v>0</v>
      </c>
      <c r="P136" s="37">
        <v>0</v>
      </c>
      <c r="Q136" s="35">
        <v>0</v>
      </c>
      <c r="R136" s="35">
        <v>0</v>
      </c>
      <c r="S136" s="35">
        <v>0</v>
      </c>
      <c r="T136" s="35">
        <v>0</v>
      </c>
      <c r="U136" s="37">
        <v>0</v>
      </c>
      <c r="V136" s="34">
        <v>0</v>
      </c>
      <c r="W136" s="34">
        <v>0</v>
      </c>
      <c r="X136" s="34">
        <v>0</v>
      </c>
    </row>
    <row r="137" spans="1:24" ht="14.65" customHeight="1" x14ac:dyDescent="0.25">
      <c r="A137" s="48" t="s">
        <v>18</v>
      </c>
      <c r="B137" s="33">
        <v>0</v>
      </c>
      <c r="C137" s="34">
        <v>0</v>
      </c>
      <c r="D137" s="34">
        <v>0</v>
      </c>
      <c r="E137" s="46">
        <v>0</v>
      </c>
      <c r="F137" s="37">
        <v>0</v>
      </c>
      <c r="G137" s="35">
        <v>0</v>
      </c>
      <c r="H137" s="35">
        <v>0</v>
      </c>
      <c r="I137" s="35">
        <v>0</v>
      </c>
      <c r="J137" s="35">
        <v>0</v>
      </c>
      <c r="K137" s="37">
        <v>0</v>
      </c>
      <c r="L137" s="35">
        <v>0</v>
      </c>
      <c r="M137" s="35">
        <v>0</v>
      </c>
      <c r="N137" s="35">
        <v>0</v>
      </c>
      <c r="O137" s="35">
        <v>24.8</v>
      </c>
      <c r="P137" s="37">
        <v>24.8</v>
      </c>
      <c r="Q137" s="35">
        <v>2.2000000000000002</v>
      </c>
      <c r="R137" s="35">
        <v>-1.3</v>
      </c>
      <c r="S137" s="35">
        <v>0</v>
      </c>
      <c r="T137" s="35">
        <v>0.2</v>
      </c>
      <c r="U137" s="37">
        <v>1.1000000000000001</v>
      </c>
      <c r="V137" s="34">
        <v>-0.1</v>
      </c>
      <c r="W137" s="34">
        <v>0.1</v>
      </c>
      <c r="X137" s="34">
        <v>0.3</v>
      </c>
    </row>
    <row r="138" spans="1:24" ht="14.65" customHeight="1" x14ac:dyDescent="0.25">
      <c r="A138" s="48" t="s">
        <v>19</v>
      </c>
      <c r="B138" s="33">
        <v>0</v>
      </c>
      <c r="C138" s="35">
        <v>0</v>
      </c>
      <c r="D138" s="35">
        <v>0</v>
      </c>
      <c r="E138" s="46">
        <v>0</v>
      </c>
      <c r="F138" s="37">
        <v>0</v>
      </c>
      <c r="G138" s="35">
        <v>0</v>
      </c>
      <c r="H138" s="35">
        <v>0</v>
      </c>
      <c r="I138" s="35">
        <v>0</v>
      </c>
      <c r="J138" s="35">
        <v>0</v>
      </c>
      <c r="K138" s="37">
        <v>0</v>
      </c>
      <c r="L138" s="35">
        <v>0</v>
      </c>
      <c r="M138" s="35">
        <v>0</v>
      </c>
      <c r="N138" s="35">
        <v>0</v>
      </c>
      <c r="O138" s="35">
        <v>0</v>
      </c>
      <c r="P138" s="37">
        <v>0</v>
      </c>
      <c r="Q138" s="35">
        <v>0</v>
      </c>
      <c r="R138" s="35">
        <v>0</v>
      </c>
      <c r="S138" s="35">
        <v>0</v>
      </c>
      <c r="T138" s="35">
        <v>0</v>
      </c>
      <c r="U138" s="37">
        <v>0</v>
      </c>
      <c r="V138" s="34">
        <v>0</v>
      </c>
      <c r="W138" s="34">
        <v>0</v>
      </c>
      <c r="X138" s="34">
        <v>0</v>
      </c>
    </row>
    <row r="139" spans="1:24" ht="14.65" customHeight="1" x14ac:dyDescent="0.25">
      <c r="A139" s="124" t="s">
        <v>20</v>
      </c>
      <c r="B139" s="31">
        <v>0</v>
      </c>
      <c r="C139" s="32">
        <v>0</v>
      </c>
      <c r="D139" s="32">
        <v>0</v>
      </c>
      <c r="E139" s="165">
        <v>0</v>
      </c>
      <c r="F139" s="39">
        <v>0</v>
      </c>
      <c r="G139" s="32">
        <v>0</v>
      </c>
      <c r="H139" s="32">
        <v>0</v>
      </c>
      <c r="I139" s="32">
        <v>0</v>
      </c>
      <c r="J139" s="32">
        <v>0</v>
      </c>
      <c r="K139" s="39">
        <v>0</v>
      </c>
      <c r="L139" s="32">
        <v>0</v>
      </c>
      <c r="M139" s="32">
        <v>0</v>
      </c>
      <c r="N139" s="32">
        <v>0</v>
      </c>
      <c r="O139" s="32">
        <v>0</v>
      </c>
      <c r="P139" s="39">
        <v>0</v>
      </c>
      <c r="Q139" s="32">
        <v>0</v>
      </c>
      <c r="R139" s="32">
        <v>0</v>
      </c>
      <c r="S139" s="32">
        <v>0</v>
      </c>
      <c r="T139" s="32">
        <v>0</v>
      </c>
      <c r="U139" s="39">
        <v>0</v>
      </c>
      <c r="V139" s="32">
        <v>0</v>
      </c>
      <c r="W139" s="32">
        <v>0</v>
      </c>
      <c r="X139" s="32">
        <v>0</v>
      </c>
    </row>
    <row r="140" spans="1:24" ht="14.65" customHeight="1" x14ac:dyDescent="0.25">
      <c r="A140" s="125" t="s">
        <v>21</v>
      </c>
      <c r="B140" s="36">
        <v>0</v>
      </c>
      <c r="C140" s="44">
        <v>0</v>
      </c>
      <c r="D140" s="44">
        <v>0</v>
      </c>
      <c r="E140" s="44">
        <v>0</v>
      </c>
      <c r="F140" s="59">
        <v>0</v>
      </c>
      <c r="G140" s="44">
        <v>0</v>
      </c>
      <c r="H140" s="44">
        <v>0</v>
      </c>
      <c r="I140" s="44">
        <v>0</v>
      </c>
      <c r="J140" s="44">
        <v>0</v>
      </c>
      <c r="K140" s="59">
        <v>0</v>
      </c>
      <c r="L140" s="44">
        <v>0</v>
      </c>
      <c r="M140" s="44">
        <v>0</v>
      </c>
      <c r="N140" s="44">
        <v>0</v>
      </c>
      <c r="O140" s="44">
        <v>24.8</v>
      </c>
      <c r="P140" s="59">
        <v>24.8</v>
      </c>
      <c r="Q140" s="44">
        <v>2.2000000000000002</v>
      </c>
      <c r="R140" s="44">
        <v>-1.3</v>
      </c>
      <c r="S140" s="44">
        <v>0</v>
      </c>
      <c r="T140" s="44">
        <v>0.2</v>
      </c>
      <c r="U140" s="59">
        <v>1.1000000000000001</v>
      </c>
      <c r="V140" s="44">
        <v>-0.1</v>
      </c>
      <c r="W140" s="44">
        <v>0.1</v>
      </c>
      <c r="X140" s="44">
        <v>0.3</v>
      </c>
    </row>
    <row r="141" spans="1:24" ht="6" customHeight="1" x14ac:dyDescent="0.25">
      <c r="A141" s="48"/>
      <c r="B141" s="33"/>
      <c r="C141" s="34"/>
      <c r="D141" s="66"/>
      <c r="E141" s="46"/>
      <c r="F141" s="37"/>
      <c r="G141" s="35"/>
      <c r="H141" s="35"/>
      <c r="I141" s="35"/>
      <c r="J141" s="35"/>
      <c r="K141" s="37"/>
      <c r="L141" s="35"/>
      <c r="M141" s="35"/>
      <c r="N141" s="35"/>
      <c r="O141" s="35"/>
      <c r="P141" s="37"/>
      <c r="Q141" s="35"/>
      <c r="R141" s="35"/>
      <c r="S141" s="35"/>
      <c r="T141" s="35"/>
      <c r="U141" s="37"/>
      <c r="V141" s="34"/>
      <c r="W141" s="34"/>
      <c r="X141" s="34"/>
    </row>
    <row r="142" spans="1:24" ht="14.65" customHeight="1" x14ac:dyDescent="0.25">
      <c r="A142" s="374" t="s">
        <v>22</v>
      </c>
      <c r="B142" s="33">
        <v>0</v>
      </c>
      <c r="C142" s="34">
        <v>0</v>
      </c>
      <c r="D142" s="66">
        <v>0</v>
      </c>
      <c r="E142" s="46">
        <v>0</v>
      </c>
      <c r="F142" s="37">
        <v>0</v>
      </c>
      <c r="G142" s="35">
        <v>0</v>
      </c>
      <c r="H142" s="35">
        <v>0</v>
      </c>
      <c r="I142" s="35">
        <v>0</v>
      </c>
      <c r="J142" s="35">
        <v>0</v>
      </c>
      <c r="K142" s="37">
        <v>0</v>
      </c>
      <c r="L142" s="35">
        <v>0</v>
      </c>
      <c r="M142" s="35">
        <v>0</v>
      </c>
      <c r="N142" s="35">
        <v>0</v>
      </c>
      <c r="O142" s="35">
        <v>0</v>
      </c>
      <c r="P142" s="37">
        <v>0</v>
      </c>
      <c r="Q142" s="35">
        <v>0</v>
      </c>
      <c r="R142" s="35">
        <v>0</v>
      </c>
      <c r="S142" s="35">
        <v>0</v>
      </c>
      <c r="T142" s="35">
        <v>0</v>
      </c>
      <c r="U142" s="37">
        <v>0</v>
      </c>
      <c r="V142" s="34">
        <v>0</v>
      </c>
      <c r="W142" s="34">
        <v>0</v>
      </c>
      <c r="X142" s="34">
        <v>0</v>
      </c>
    </row>
    <row r="143" spans="1:24" ht="6" customHeight="1" x14ac:dyDescent="0.25">
      <c r="A143" s="48"/>
      <c r="B143" s="33"/>
      <c r="C143" s="34"/>
      <c r="D143" s="66"/>
      <c r="E143" s="46"/>
      <c r="F143" s="37"/>
      <c r="G143" s="35"/>
      <c r="H143" s="35"/>
      <c r="I143" s="35"/>
      <c r="J143" s="35"/>
      <c r="K143" s="37"/>
      <c r="L143" s="35"/>
      <c r="M143" s="35"/>
      <c r="N143" s="35"/>
      <c r="O143" s="35"/>
      <c r="P143" s="37"/>
      <c r="Q143" s="35"/>
      <c r="R143" s="35"/>
      <c r="S143" s="35"/>
      <c r="T143" s="35"/>
      <c r="U143" s="37"/>
      <c r="V143" s="34"/>
      <c r="W143" s="34"/>
      <c r="X143" s="34"/>
    </row>
    <row r="144" spans="1:24" ht="14.65" customHeight="1" x14ac:dyDescent="0.25">
      <c r="A144" s="464" t="s">
        <v>113</v>
      </c>
      <c r="B144" s="36">
        <v>0</v>
      </c>
      <c r="C144" s="44">
        <v>0</v>
      </c>
      <c r="D144" s="44">
        <v>0</v>
      </c>
      <c r="E144" s="44">
        <v>0</v>
      </c>
      <c r="F144" s="59">
        <v>0</v>
      </c>
      <c r="G144" s="44">
        <v>0</v>
      </c>
      <c r="H144" s="44">
        <v>0</v>
      </c>
      <c r="I144" s="44">
        <v>0</v>
      </c>
      <c r="J144" s="44">
        <v>0</v>
      </c>
      <c r="K144" s="59">
        <v>0</v>
      </c>
      <c r="L144" s="44">
        <v>0</v>
      </c>
      <c r="M144" s="44">
        <v>0</v>
      </c>
      <c r="N144" s="44">
        <v>0</v>
      </c>
      <c r="O144" s="44">
        <v>-24.8</v>
      </c>
      <c r="P144" s="59">
        <v>-24.8</v>
      </c>
      <c r="Q144" s="44">
        <v>-2.2000000000000002</v>
      </c>
      <c r="R144" s="44">
        <v>1.3</v>
      </c>
      <c r="S144" s="44">
        <v>0</v>
      </c>
      <c r="T144" s="44">
        <v>-0.2</v>
      </c>
      <c r="U144" s="59">
        <v>-1.1000000000000001</v>
      </c>
      <c r="V144" s="44">
        <v>0.1</v>
      </c>
      <c r="W144" s="44">
        <v>-0.1</v>
      </c>
      <c r="X144" s="44">
        <v>-0.3</v>
      </c>
    </row>
    <row r="145" spans="1:24" ht="6" customHeight="1" x14ac:dyDescent="0.25">
      <c r="A145" s="48"/>
      <c r="B145" s="33"/>
      <c r="C145" s="34"/>
      <c r="D145" s="66"/>
      <c r="E145" s="66"/>
      <c r="F145" s="37"/>
      <c r="G145" s="35"/>
      <c r="H145" s="35"/>
      <c r="I145" s="35"/>
      <c r="J145" s="35"/>
      <c r="K145" s="37"/>
      <c r="L145" s="35"/>
      <c r="M145" s="35"/>
      <c r="N145" s="35"/>
      <c r="O145" s="35"/>
      <c r="P145" s="37"/>
      <c r="Q145" s="35"/>
      <c r="R145" s="35"/>
      <c r="S145" s="35"/>
      <c r="T145" s="35"/>
      <c r="U145" s="37"/>
      <c r="V145" s="34"/>
      <c r="W145" s="34"/>
      <c r="X145" s="34"/>
    </row>
    <row r="146" spans="1:24" ht="14.65" customHeight="1" x14ac:dyDescent="0.25">
      <c r="A146" s="374" t="s">
        <v>106</v>
      </c>
      <c r="B146" s="33">
        <v>-0.4</v>
      </c>
      <c r="C146" s="34">
        <v>1.3</v>
      </c>
      <c r="D146" s="34">
        <v>2.2000000000000002</v>
      </c>
      <c r="E146" s="66">
        <v>0.2</v>
      </c>
      <c r="F146" s="37">
        <v>3.3</v>
      </c>
      <c r="G146" s="35">
        <v>0.2</v>
      </c>
      <c r="H146" s="34">
        <v>-2.7</v>
      </c>
      <c r="I146" s="34">
        <v>0</v>
      </c>
      <c r="J146" s="34">
        <v>0.5</v>
      </c>
      <c r="K146" s="37">
        <v>-2</v>
      </c>
      <c r="L146" s="34">
        <v>26.1</v>
      </c>
      <c r="M146" s="34">
        <v>11.4</v>
      </c>
      <c r="N146" s="34">
        <v>-13</v>
      </c>
      <c r="O146" s="34">
        <v>12.3</v>
      </c>
      <c r="P146" s="37">
        <v>36.799999999999997</v>
      </c>
      <c r="Q146" s="35">
        <v>-125.2</v>
      </c>
      <c r="R146" s="34">
        <v>-54.9</v>
      </c>
      <c r="S146" s="34">
        <v>179.5</v>
      </c>
      <c r="T146" s="34">
        <v>-166.8</v>
      </c>
      <c r="U146" s="37">
        <v>-167.4</v>
      </c>
      <c r="V146" s="34">
        <v>-26.3</v>
      </c>
      <c r="W146" s="34">
        <v>-5.9</v>
      </c>
      <c r="X146" s="34">
        <v>-10.8</v>
      </c>
    </row>
    <row r="147" spans="1:24" ht="14.65" customHeight="1" x14ac:dyDescent="0.25">
      <c r="A147" s="48" t="s">
        <v>97</v>
      </c>
      <c r="B147" s="33">
        <v>0</v>
      </c>
      <c r="C147" s="34">
        <v>0</v>
      </c>
      <c r="D147" s="34">
        <v>0</v>
      </c>
      <c r="E147" s="66">
        <v>0</v>
      </c>
      <c r="F147" s="37">
        <v>0</v>
      </c>
      <c r="G147" s="35">
        <v>0</v>
      </c>
      <c r="H147" s="35">
        <v>0</v>
      </c>
      <c r="I147" s="35">
        <v>0</v>
      </c>
      <c r="J147" s="35">
        <v>0</v>
      </c>
      <c r="K147" s="37">
        <v>0</v>
      </c>
      <c r="L147" s="35">
        <v>0</v>
      </c>
      <c r="M147" s="35">
        <v>0</v>
      </c>
      <c r="N147" s="35">
        <v>17.5</v>
      </c>
      <c r="O147" s="35">
        <v>181.2</v>
      </c>
      <c r="P147" s="37">
        <v>198.7</v>
      </c>
      <c r="Q147" s="35">
        <v>-9</v>
      </c>
      <c r="R147" s="35">
        <v>0</v>
      </c>
      <c r="S147" s="35">
        <v>2.5</v>
      </c>
      <c r="T147" s="35">
        <v>-0.2</v>
      </c>
      <c r="U147" s="37">
        <v>-6.7</v>
      </c>
      <c r="V147" s="34">
        <v>0</v>
      </c>
      <c r="W147" s="34">
        <v>-0.3</v>
      </c>
      <c r="X147" s="34">
        <v>-0.5</v>
      </c>
    </row>
    <row r="148" spans="1:24" ht="14.65" customHeight="1" x14ac:dyDescent="0.25">
      <c r="A148" s="48" t="s">
        <v>49</v>
      </c>
      <c r="B148" s="33">
        <v>0</v>
      </c>
      <c r="C148" s="35">
        <v>0</v>
      </c>
      <c r="D148" s="35">
        <v>0</v>
      </c>
      <c r="E148" s="46">
        <v>0</v>
      </c>
      <c r="F148" s="37">
        <v>0</v>
      </c>
      <c r="G148" s="35">
        <v>0</v>
      </c>
      <c r="H148" s="35">
        <v>0</v>
      </c>
      <c r="I148" s="35">
        <v>0</v>
      </c>
      <c r="J148" s="35">
        <v>0</v>
      </c>
      <c r="K148" s="37">
        <v>0</v>
      </c>
      <c r="L148" s="35">
        <v>0</v>
      </c>
      <c r="M148" s="35">
        <v>0</v>
      </c>
      <c r="N148" s="35">
        <v>0</v>
      </c>
      <c r="O148" s="35">
        <v>0</v>
      </c>
      <c r="P148" s="37">
        <v>0</v>
      </c>
      <c r="Q148" s="35">
        <v>0</v>
      </c>
      <c r="R148" s="35">
        <v>0</v>
      </c>
      <c r="S148" s="35">
        <v>0</v>
      </c>
      <c r="T148" s="35">
        <v>0</v>
      </c>
      <c r="U148" s="37">
        <v>0</v>
      </c>
      <c r="V148" s="34">
        <v>0</v>
      </c>
      <c r="W148" s="34">
        <v>0</v>
      </c>
      <c r="X148" s="34">
        <v>0</v>
      </c>
    </row>
    <row r="149" spans="1:24" ht="14.65" customHeight="1" x14ac:dyDescent="0.25">
      <c r="A149" s="124" t="s">
        <v>50</v>
      </c>
      <c r="B149" s="31">
        <v>0</v>
      </c>
      <c r="C149" s="32">
        <v>0</v>
      </c>
      <c r="D149" s="32">
        <v>0</v>
      </c>
      <c r="E149" s="165">
        <v>0</v>
      </c>
      <c r="F149" s="39">
        <v>0</v>
      </c>
      <c r="G149" s="32">
        <v>0</v>
      </c>
      <c r="H149" s="32">
        <v>0</v>
      </c>
      <c r="I149" s="32">
        <v>0</v>
      </c>
      <c r="J149" s="32">
        <v>0</v>
      </c>
      <c r="K149" s="39">
        <v>0</v>
      </c>
      <c r="L149" s="32">
        <v>0</v>
      </c>
      <c r="M149" s="32">
        <v>0</v>
      </c>
      <c r="N149" s="32">
        <v>0</v>
      </c>
      <c r="O149" s="32">
        <v>0</v>
      </c>
      <c r="P149" s="39">
        <v>0</v>
      </c>
      <c r="Q149" s="32">
        <v>0</v>
      </c>
      <c r="R149" s="32">
        <v>0</v>
      </c>
      <c r="S149" s="32">
        <v>0</v>
      </c>
      <c r="T149" s="32">
        <v>0</v>
      </c>
      <c r="U149" s="39">
        <v>0</v>
      </c>
      <c r="V149" s="32">
        <v>0</v>
      </c>
      <c r="W149" s="32">
        <v>0</v>
      </c>
      <c r="X149" s="32">
        <v>0</v>
      </c>
    </row>
    <row r="150" spans="1:24" ht="14.65" customHeight="1" x14ac:dyDescent="0.25">
      <c r="A150" s="125" t="s">
        <v>33</v>
      </c>
      <c r="B150" s="36">
        <v>-0.4</v>
      </c>
      <c r="C150" s="44">
        <v>1.3</v>
      </c>
      <c r="D150" s="44">
        <v>2.2000000000000002</v>
      </c>
      <c r="E150" s="44">
        <v>0.2</v>
      </c>
      <c r="F150" s="59">
        <v>3.3</v>
      </c>
      <c r="G150" s="44">
        <v>0.2</v>
      </c>
      <c r="H150" s="44">
        <v>-2.7</v>
      </c>
      <c r="I150" s="44">
        <v>0</v>
      </c>
      <c r="J150" s="44">
        <v>0.5</v>
      </c>
      <c r="K150" s="59">
        <v>-2</v>
      </c>
      <c r="L150" s="44">
        <v>26.1</v>
      </c>
      <c r="M150" s="44">
        <v>11.4</v>
      </c>
      <c r="N150" s="44">
        <v>4.5</v>
      </c>
      <c r="O150" s="44">
        <v>168.7</v>
      </c>
      <c r="P150" s="59">
        <v>210.7</v>
      </c>
      <c r="Q150" s="44">
        <v>-136.4</v>
      </c>
      <c r="R150" s="44">
        <v>-53.6</v>
      </c>
      <c r="S150" s="44">
        <v>182</v>
      </c>
      <c r="T150" s="44">
        <v>-167.2</v>
      </c>
      <c r="U150" s="59">
        <v>-175.2</v>
      </c>
      <c r="V150" s="44">
        <v>-26.2</v>
      </c>
      <c r="W150" s="44">
        <v>-6.3</v>
      </c>
      <c r="X150" s="44">
        <v>-11.6</v>
      </c>
    </row>
    <row r="151" spans="1:24" ht="16.5" x14ac:dyDescent="0.25">
      <c r="A151" s="374" t="s">
        <v>102</v>
      </c>
      <c r="B151" s="33">
        <v>0</v>
      </c>
      <c r="C151" s="35">
        <v>0</v>
      </c>
      <c r="D151" s="35">
        <v>0</v>
      </c>
      <c r="E151" s="46">
        <v>0</v>
      </c>
      <c r="F151" s="37">
        <v>0</v>
      </c>
      <c r="G151" s="46">
        <v>0</v>
      </c>
      <c r="H151" s="46">
        <v>0</v>
      </c>
      <c r="I151" s="46">
        <v>0</v>
      </c>
      <c r="J151" s="46">
        <v>0</v>
      </c>
      <c r="K151" s="37">
        <v>0</v>
      </c>
      <c r="L151" s="46">
        <v>0</v>
      </c>
      <c r="M151" s="46">
        <v>0</v>
      </c>
      <c r="N151" s="46">
        <v>0</v>
      </c>
      <c r="O151" s="46">
        <v>0</v>
      </c>
      <c r="P151" s="37">
        <v>0</v>
      </c>
      <c r="Q151" s="46">
        <v>0</v>
      </c>
      <c r="R151" s="46">
        <v>0</v>
      </c>
      <c r="S151" s="46">
        <v>0</v>
      </c>
      <c r="T151" s="46">
        <v>0</v>
      </c>
      <c r="U151" s="155">
        <v>0</v>
      </c>
      <c r="V151" s="66">
        <v>0</v>
      </c>
      <c r="W151" s="66">
        <v>0</v>
      </c>
      <c r="X151" s="66">
        <v>0</v>
      </c>
    </row>
    <row r="152" spans="1:24" ht="14.65" customHeight="1" x14ac:dyDescent="0.25">
      <c r="A152" s="136" t="s">
        <v>114</v>
      </c>
      <c r="B152" s="127">
        <v>-0.4</v>
      </c>
      <c r="C152" s="128">
        <v>1.3</v>
      </c>
      <c r="D152" s="128">
        <v>2.2000000000000002</v>
      </c>
      <c r="E152" s="128">
        <v>0.2</v>
      </c>
      <c r="F152" s="129">
        <v>3.3</v>
      </c>
      <c r="G152" s="128">
        <v>0.2</v>
      </c>
      <c r="H152" s="128">
        <v>-2.7</v>
      </c>
      <c r="I152" s="128">
        <v>0</v>
      </c>
      <c r="J152" s="128">
        <v>0.5</v>
      </c>
      <c r="K152" s="129">
        <v>-2</v>
      </c>
      <c r="L152" s="128">
        <v>26.1</v>
      </c>
      <c r="M152" s="128">
        <v>11.4</v>
      </c>
      <c r="N152" s="128">
        <v>4.5</v>
      </c>
      <c r="O152" s="128">
        <v>168.7</v>
      </c>
      <c r="P152" s="129">
        <v>210.7</v>
      </c>
      <c r="Q152" s="128">
        <v>-136.4</v>
      </c>
      <c r="R152" s="128">
        <v>-53.6</v>
      </c>
      <c r="S152" s="128">
        <v>182</v>
      </c>
      <c r="T152" s="128">
        <v>-167.2</v>
      </c>
      <c r="U152" s="129">
        <v>-175.2</v>
      </c>
      <c r="V152" s="128">
        <v>-26.2</v>
      </c>
      <c r="W152" s="128">
        <v>-6.3</v>
      </c>
      <c r="X152" s="128">
        <v>-11.6</v>
      </c>
    </row>
    <row r="153" spans="1:24" x14ac:dyDescent="0.25">
      <c r="A153" s="76"/>
      <c r="B153" s="53"/>
      <c r="C153" s="53"/>
      <c r="D153" s="53"/>
      <c r="E153" s="53"/>
      <c r="F153" s="53"/>
      <c r="G153" s="53"/>
      <c r="H153" s="53"/>
      <c r="I153" s="53"/>
      <c r="J153" s="53"/>
      <c r="K153" s="53"/>
      <c r="L153" s="53"/>
      <c r="M153" s="53"/>
      <c r="N153" s="53"/>
      <c r="O153" s="53"/>
      <c r="P153" s="53"/>
      <c r="Q153" s="53"/>
      <c r="R153" s="53"/>
      <c r="S153" s="53"/>
      <c r="V153" s="51"/>
      <c r="W153" s="51"/>
      <c r="X153" s="51"/>
    </row>
    <row r="154" spans="1:24" x14ac:dyDescent="0.25">
      <c r="A154" s="76"/>
      <c r="B154" s="65"/>
      <c r="C154" s="65"/>
      <c r="D154" s="65"/>
      <c r="E154" s="65"/>
      <c r="F154" s="65"/>
      <c r="G154" s="65"/>
      <c r="H154" s="65"/>
      <c r="I154" s="65"/>
      <c r="J154" s="65"/>
      <c r="K154" s="65"/>
      <c r="L154" s="65"/>
      <c r="M154" s="65"/>
      <c r="N154" s="65"/>
      <c r="O154" s="65"/>
      <c r="P154" s="65"/>
      <c r="Q154" s="65"/>
      <c r="R154" s="65"/>
      <c r="S154" s="65"/>
      <c r="V154" s="63"/>
      <c r="W154" s="63"/>
      <c r="X154" s="63"/>
    </row>
    <row r="155" spans="1:24" x14ac:dyDescent="0.25">
      <c r="A155" s="80" t="s">
        <v>314</v>
      </c>
    </row>
    <row r="156" spans="1:24" x14ac:dyDescent="0.25">
      <c r="A156" s="250" t="s">
        <v>315</v>
      </c>
    </row>
    <row r="157" spans="1:24" x14ac:dyDescent="0.25">
      <c r="A157" s="80" t="s">
        <v>115</v>
      </c>
    </row>
  </sheetData>
  <pageMargins left="0.45" right="0.45" top="0.75" bottom="0.25" header="0.3" footer="0.05"/>
  <pageSetup paperSize="5" scale="49"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X42"/>
  <sheetViews>
    <sheetView showGridLines="0" zoomScale="85" zoomScaleNormal="85"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71.5703125" style="68" customWidth="1"/>
    <col min="2" max="17" width="10.42578125" style="68" customWidth="1"/>
    <col min="18" max="21" width="11.42578125" style="68" customWidth="1"/>
    <col min="22" max="22" width="10.42578125" style="68" customWidth="1"/>
    <col min="23" max="24" width="11.42578125" style="68" customWidth="1"/>
    <col min="25" max="16384" width="9.140625" style="68"/>
  </cols>
  <sheetData>
    <row r="1" spans="1:24" x14ac:dyDescent="0.25">
      <c r="A1" s="164" t="s">
        <v>168</v>
      </c>
    </row>
    <row r="2" spans="1:24" x14ac:dyDescent="0.25">
      <c r="A2" s="363" t="s">
        <v>169</v>
      </c>
    </row>
    <row r="3" spans="1:24" s="307" customFormat="1" ht="15.75" x14ac:dyDescent="0.25">
      <c r="B3" s="602" t="s">
        <v>57</v>
      </c>
      <c r="C3" s="603" t="s">
        <v>58</v>
      </c>
      <c r="D3" s="603" t="s">
        <v>59</v>
      </c>
      <c r="E3" s="603" t="s">
        <v>60</v>
      </c>
      <c r="F3" s="604">
        <v>2019</v>
      </c>
      <c r="G3" s="603" t="s">
        <v>61</v>
      </c>
      <c r="H3" s="603" t="s">
        <v>62</v>
      </c>
      <c r="I3" s="603" t="s">
        <v>63</v>
      </c>
      <c r="J3" s="603" t="s">
        <v>64</v>
      </c>
      <c r="K3" s="604">
        <v>2020</v>
      </c>
      <c r="L3" s="603" t="s">
        <v>65</v>
      </c>
      <c r="M3" s="603" t="s">
        <v>66</v>
      </c>
      <c r="N3" s="603" t="s">
        <v>67</v>
      </c>
      <c r="O3" s="603" t="s">
        <v>68</v>
      </c>
      <c r="P3" s="604">
        <v>2021</v>
      </c>
      <c r="Q3" s="603" t="s">
        <v>69</v>
      </c>
      <c r="R3" s="603" t="s">
        <v>70</v>
      </c>
      <c r="S3" s="603" t="s">
        <v>71</v>
      </c>
      <c r="T3" s="603" t="s">
        <v>72</v>
      </c>
      <c r="U3" s="604">
        <v>2022</v>
      </c>
      <c r="V3" s="603" t="s">
        <v>297</v>
      </c>
      <c r="W3" s="603" t="s">
        <v>309</v>
      </c>
      <c r="X3" s="603" t="s">
        <v>319</v>
      </c>
    </row>
    <row r="4" spans="1:24" ht="25.9" customHeight="1" x14ac:dyDescent="0.25">
      <c r="A4" s="450" t="s">
        <v>170</v>
      </c>
      <c r="B4" s="451"/>
      <c r="C4" s="451"/>
      <c r="D4" s="349"/>
      <c r="E4" s="349"/>
      <c r="F4" s="452"/>
      <c r="G4" s="349"/>
      <c r="H4" s="349"/>
      <c r="I4" s="349"/>
      <c r="J4" s="349"/>
      <c r="K4" s="452"/>
      <c r="L4" s="349"/>
      <c r="M4" s="349"/>
      <c r="N4" s="349"/>
      <c r="O4" s="349"/>
      <c r="P4" s="452"/>
      <c r="Q4" s="349"/>
      <c r="R4" s="349"/>
      <c r="S4" s="349"/>
      <c r="T4" s="349"/>
      <c r="U4" s="452"/>
      <c r="V4" s="349"/>
      <c r="W4" s="349"/>
      <c r="X4" s="349"/>
    </row>
    <row r="5" spans="1:24" ht="15" customHeight="1" x14ac:dyDescent="0.25">
      <c r="A5" s="30" t="s">
        <v>171</v>
      </c>
      <c r="B5" s="338">
        <v>3.9</v>
      </c>
      <c r="C5" s="338">
        <v>4.0999999999999996</v>
      </c>
      <c r="D5" s="338">
        <v>4.4000000000000004</v>
      </c>
      <c r="E5" s="338">
        <v>6.2</v>
      </c>
      <c r="F5" s="339">
        <v>6.2</v>
      </c>
      <c r="G5" s="338">
        <v>5.0999999999999996</v>
      </c>
      <c r="H5" s="338">
        <v>6.2</v>
      </c>
      <c r="I5" s="338">
        <v>4.7</v>
      </c>
      <c r="J5" s="338">
        <v>4.9000000000000004</v>
      </c>
      <c r="K5" s="339">
        <v>4.9000000000000004</v>
      </c>
      <c r="L5" s="338">
        <v>5.5</v>
      </c>
      <c r="M5" s="338">
        <v>7.3</v>
      </c>
      <c r="N5" s="338">
        <v>8.5</v>
      </c>
      <c r="O5" s="338">
        <v>10.1</v>
      </c>
      <c r="P5" s="339">
        <v>10.1</v>
      </c>
      <c r="Q5" s="338">
        <v>11.1</v>
      </c>
      <c r="R5" s="338">
        <v>12.4</v>
      </c>
      <c r="S5" s="338">
        <v>14.6</v>
      </c>
      <c r="T5" s="190">
        <v>11.8</v>
      </c>
      <c r="U5" s="339">
        <v>11.8</v>
      </c>
      <c r="V5" s="338">
        <v>13</v>
      </c>
      <c r="W5" s="338">
        <v>12.8</v>
      </c>
      <c r="X5" s="338">
        <v>14.5</v>
      </c>
    </row>
    <row r="6" spans="1:24" ht="15" customHeight="1" x14ac:dyDescent="0.25">
      <c r="A6" s="361" t="s">
        <v>172</v>
      </c>
      <c r="B6" s="338">
        <v>7.6</v>
      </c>
      <c r="C6" s="338">
        <v>8.1999999999999993</v>
      </c>
      <c r="D6" s="338">
        <v>9</v>
      </c>
      <c r="E6" s="338">
        <v>10.9</v>
      </c>
      <c r="F6" s="339">
        <v>10.9</v>
      </c>
      <c r="G6" s="338">
        <v>12.1</v>
      </c>
      <c r="H6" s="338">
        <v>11.9</v>
      </c>
      <c r="I6" s="338">
        <v>13.1</v>
      </c>
      <c r="J6" s="338">
        <v>12.7</v>
      </c>
      <c r="K6" s="339">
        <v>12.7</v>
      </c>
      <c r="L6" s="338">
        <v>13.2</v>
      </c>
      <c r="M6" s="338">
        <v>13.3</v>
      </c>
      <c r="N6" s="338">
        <v>13.8</v>
      </c>
      <c r="O6" s="338">
        <v>14.2</v>
      </c>
      <c r="P6" s="339">
        <v>14.2</v>
      </c>
      <c r="Q6" s="338">
        <v>14.7</v>
      </c>
      <c r="R6" s="338">
        <v>14.4</v>
      </c>
      <c r="S6" s="338">
        <v>14.3</v>
      </c>
      <c r="T6" s="190">
        <v>15.2</v>
      </c>
      <c r="U6" s="339">
        <v>15.2</v>
      </c>
      <c r="V6" s="338">
        <v>15.2</v>
      </c>
      <c r="W6" s="338">
        <v>15.4</v>
      </c>
      <c r="X6" s="338">
        <v>15.4</v>
      </c>
    </row>
    <row r="7" spans="1:24" ht="15" customHeight="1" x14ac:dyDescent="0.25">
      <c r="A7" s="30" t="s">
        <v>337</v>
      </c>
      <c r="B7" s="338">
        <v>9.5</v>
      </c>
      <c r="C7" s="338">
        <v>9.1999999999999993</v>
      </c>
      <c r="D7" s="7">
        <v>6.6</v>
      </c>
      <c r="E7" s="338">
        <v>28.5</v>
      </c>
      <c r="F7" s="339">
        <v>28.5</v>
      </c>
      <c r="G7" s="338">
        <v>25.4</v>
      </c>
      <c r="H7" s="338">
        <v>26.1</v>
      </c>
      <c r="I7" s="338">
        <v>20.8</v>
      </c>
      <c r="J7" s="338">
        <v>23.4</v>
      </c>
      <c r="K7" s="339">
        <v>23.4</v>
      </c>
      <c r="L7" s="338">
        <v>11.7</v>
      </c>
      <c r="M7" s="338">
        <v>8.1</v>
      </c>
      <c r="N7" s="338">
        <v>14.9</v>
      </c>
      <c r="O7" s="338">
        <v>19.7</v>
      </c>
      <c r="P7" s="339">
        <v>19.7</v>
      </c>
      <c r="Q7" s="338">
        <v>19.600000000000001</v>
      </c>
      <c r="R7" s="338">
        <v>19</v>
      </c>
      <c r="S7" s="338">
        <v>17</v>
      </c>
      <c r="T7" s="190">
        <v>17.3</v>
      </c>
      <c r="U7" s="339">
        <v>17.3</v>
      </c>
      <c r="V7" s="338">
        <v>19.100000000000001</v>
      </c>
      <c r="W7" s="338">
        <v>18.2</v>
      </c>
      <c r="X7" s="338">
        <v>20.399999999999999</v>
      </c>
    </row>
    <row r="8" spans="1:24" x14ac:dyDescent="0.25">
      <c r="A8" s="368"/>
      <c r="B8" s="146"/>
      <c r="C8" s="146"/>
      <c r="F8" s="69"/>
      <c r="K8" s="69"/>
      <c r="P8" s="69"/>
      <c r="T8" s="122"/>
      <c r="U8" s="69"/>
    </row>
    <row r="9" spans="1:24" ht="25.9" customHeight="1" x14ac:dyDescent="0.25">
      <c r="A9" s="450" t="s">
        <v>173</v>
      </c>
      <c r="B9" s="451"/>
      <c r="C9" s="451"/>
      <c r="D9" s="349"/>
      <c r="E9" s="349"/>
      <c r="F9" s="452"/>
      <c r="G9" s="349"/>
      <c r="H9" s="349"/>
      <c r="I9" s="349"/>
      <c r="J9" s="349"/>
      <c r="K9" s="452"/>
      <c r="L9" s="349"/>
      <c r="M9" s="349"/>
      <c r="N9" s="349"/>
      <c r="O9" s="349"/>
      <c r="P9" s="452"/>
      <c r="Q9" s="349"/>
      <c r="R9" s="349"/>
      <c r="S9" s="349"/>
      <c r="T9" s="608"/>
      <c r="U9" s="452"/>
      <c r="V9" s="349"/>
      <c r="W9" s="349"/>
      <c r="X9" s="349"/>
    </row>
    <row r="10" spans="1:24" x14ac:dyDescent="0.25">
      <c r="A10" s="30" t="s">
        <v>174</v>
      </c>
      <c r="B10" s="7">
        <v>107.2</v>
      </c>
      <c r="C10" s="7">
        <v>106.7</v>
      </c>
      <c r="D10" s="7">
        <v>106.2</v>
      </c>
      <c r="E10" s="7">
        <v>112.9</v>
      </c>
      <c r="F10" s="339">
        <v>112.9</v>
      </c>
      <c r="G10" s="338">
        <v>108.1</v>
      </c>
      <c r="H10" s="338">
        <v>109.6</v>
      </c>
      <c r="I10" s="338">
        <v>114.5</v>
      </c>
      <c r="J10" s="338">
        <v>122.7</v>
      </c>
      <c r="K10" s="339">
        <v>122.7</v>
      </c>
      <c r="L10" s="338">
        <v>124.5</v>
      </c>
      <c r="M10" s="338">
        <v>129.1</v>
      </c>
      <c r="N10" s="338">
        <v>133.1</v>
      </c>
      <c r="O10" s="338">
        <v>141.9</v>
      </c>
      <c r="P10" s="339">
        <v>141.9</v>
      </c>
      <c r="Q10" s="338">
        <v>146.80000000000001</v>
      </c>
      <c r="R10" s="338">
        <v>146.9</v>
      </c>
      <c r="S10" s="338">
        <v>143.9</v>
      </c>
      <c r="T10" s="190">
        <v>149.30000000000001</v>
      </c>
      <c r="U10" s="339">
        <v>149.30000000000001</v>
      </c>
      <c r="V10" s="338">
        <v>148.9</v>
      </c>
      <c r="W10" s="338">
        <v>147.6</v>
      </c>
      <c r="X10" s="338">
        <v>144.19999999999999</v>
      </c>
    </row>
    <row r="11" spans="1:24" ht="16.5" x14ac:dyDescent="0.25">
      <c r="A11" s="30" t="s">
        <v>338</v>
      </c>
      <c r="B11" s="7">
        <v>7.5</v>
      </c>
      <c r="C11" s="7">
        <v>6.9</v>
      </c>
      <c r="D11" s="161">
        <v>7.6</v>
      </c>
      <c r="E11" s="7">
        <v>9.6</v>
      </c>
      <c r="F11" s="339">
        <v>9.6</v>
      </c>
      <c r="G11" s="338">
        <v>10</v>
      </c>
      <c r="H11" s="338">
        <v>10.1</v>
      </c>
      <c r="I11" s="338">
        <v>10</v>
      </c>
      <c r="J11" s="338">
        <v>10.9</v>
      </c>
      <c r="K11" s="339">
        <v>10.9</v>
      </c>
      <c r="L11" s="337">
        <v>12</v>
      </c>
      <c r="M11" s="338">
        <v>12.4</v>
      </c>
      <c r="N11" s="338">
        <v>13.2</v>
      </c>
      <c r="O11" s="338">
        <v>13.1</v>
      </c>
      <c r="P11" s="339">
        <v>13.1</v>
      </c>
      <c r="Q11" s="337">
        <v>13</v>
      </c>
      <c r="R11" s="338">
        <v>12.9</v>
      </c>
      <c r="S11" s="338">
        <v>11.6</v>
      </c>
      <c r="T11" s="190">
        <v>12.1</v>
      </c>
      <c r="U11" s="339">
        <v>12.1</v>
      </c>
      <c r="V11" s="337">
        <v>10.4</v>
      </c>
      <c r="W11" s="338">
        <v>8.5</v>
      </c>
      <c r="X11" s="338">
        <v>8</v>
      </c>
    </row>
    <row r="12" spans="1:24" ht="14.25" customHeight="1" x14ac:dyDescent="0.25">
      <c r="A12" s="30"/>
      <c r="C12" s="7"/>
      <c r="E12" s="7"/>
      <c r="F12" s="69"/>
      <c r="K12" s="69"/>
      <c r="P12" s="69"/>
      <c r="T12" s="122"/>
      <c r="U12" s="69"/>
    </row>
    <row r="13" spans="1:24" ht="25.9" customHeight="1" x14ac:dyDescent="0.25">
      <c r="A13" s="450" t="s">
        <v>175</v>
      </c>
      <c r="B13" s="451"/>
      <c r="C13" s="451"/>
      <c r="D13" s="349"/>
      <c r="E13" s="349"/>
      <c r="F13" s="452"/>
      <c r="G13" s="349"/>
      <c r="H13" s="349"/>
      <c r="I13" s="349"/>
      <c r="J13" s="349"/>
      <c r="K13" s="452"/>
      <c r="L13" s="349"/>
      <c r="M13" s="349"/>
      <c r="N13" s="349"/>
      <c r="O13" s="349"/>
      <c r="P13" s="452"/>
      <c r="Q13" s="349"/>
      <c r="R13" s="349"/>
      <c r="S13" s="349"/>
      <c r="T13" s="608"/>
      <c r="U13" s="452"/>
      <c r="V13" s="349"/>
      <c r="W13" s="349"/>
      <c r="X13" s="349"/>
    </row>
    <row r="14" spans="1:24" ht="17.25" x14ac:dyDescent="0.25">
      <c r="A14" s="362" t="s">
        <v>176</v>
      </c>
      <c r="B14" s="144"/>
      <c r="C14" s="144"/>
      <c r="D14" s="144"/>
      <c r="E14" s="190">
        <v>8.9</v>
      </c>
      <c r="F14" s="590">
        <v>8.9</v>
      </c>
      <c r="G14" s="190">
        <v>10</v>
      </c>
      <c r="H14" s="190">
        <v>11</v>
      </c>
      <c r="I14" s="190">
        <v>12</v>
      </c>
      <c r="J14" s="190">
        <v>12.5</v>
      </c>
      <c r="K14" s="590">
        <v>12.5</v>
      </c>
      <c r="L14" s="190">
        <v>12.7</v>
      </c>
      <c r="M14" s="190">
        <v>13.1</v>
      </c>
      <c r="N14" s="190">
        <v>13.3</v>
      </c>
      <c r="O14" s="190">
        <v>13.6</v>
      </c>
      <c r="P14" s="590">
        <v>13.6</v>
      </c>
      <c r="Q14" s="190">
        <v>14</v>
      </c>
      <c r="R14" s="190">
        <v>14.3</v>
      </c>
      <c r="S14" s="190">
        <v>14.4</v>
      </c>
      <c r="T14" s="190">
        <v>14.7</v>
      </c>
      <c r="U14" s="590">
        <v>14.7</v>
      </c>
      <c r="V14" s="190">
        <v>14.8</v>
      </c>
      <c r="W14" s="190">
        <v>15</v>
      </c>
      <c r="X14" s="190">
        <v>15.3</v>
      </c>
    </row>
    <row r="15" spans="1:24" x14ac:dyDescent="0.25">
      <c r="A15" s="29" t="s">
        <v>177</v>
      </c>
      <c r="B15" s="144"/>
      <c r="C15" s="144"/>
      <c r="D15" s="144"/>
      <c r="E15" s="144">
        <v>120.5</v>
      </c>
      <c r="F15" s="590">
        <v>120.5</v>
      </c>
      <c r="G15" s="190">
        <v>95.5</v>
      </c>
      <c r="H15" s="190">
        <v>73.8</v>
      </c>
      <c r="I15" s="190">
        <v>120.9</v>
      </c>
      <c r="J15" s="190">
        <v>153.30000000000001</v>
      </c>
      <c r="K15" s="590">
        <v>153.30000000000001</v>
      </c>
      <c r="L15" s="190">
        <v>129.80000000000001</v>
      </c>
      <c r="M15" s="190">
        <v>251.5</v>
      </c>
      <c r="N15" s="190">
        <v>299.39999999999998</v>
      </c>
      <c r="O15" s="144">
        <v>351.4</v>
      </c>
      <c r="P15" s="590">
        <v>351.4</v>
      </c>
      <c r="Q15" s="190">
        <v>448.2</v>
      </c>
      <c r="R15" s="190">
        <v>543.70000000000005</v>
      </c>
      <c r="S15" s="190">
        <v>461.5</v>
      </c>
      <c r="T15" s="190">
        <v>333.2</v>
      </c>
      <c r="U15" s="590">
        <v>333.2</v>
      </c>
      <c r="V15" s="190">
        <v>316.2</v>
      </c>
      <c r="W15" s="190">
        <v>92.3</v>
      </c>
      <c r="X15" s="190">
        <v>15.3</v>
      </c>
    </row>
    <row r="16" spans="1:24" ht="17.25" x14ac:dyDescent="0.25">
      <c r="A16" s="29" t="s">
        <v>339</v>
      </c>
      <c r="B16" s="144"/>
      <c r="C16" s="144"/>
      <c r="D16" s="144"/>
      <c r="E16" s="163">
        <v>1.4E-2</v>
      </c>
      <c r="F16" s="191">
        <v>1.4E-2</v>
      </c>
      <c r="G16" s="163">
        <v>0.01</v>
      </c>
      <c r="H16" s="163">
        <v>7.0000000000000001E-3</v>
      </c>
      <c r="I16" s="163">
        <v>0.01</v>
      </c>
      <c r="J16" s="163">
        <v>1.2E-2</v>
      </c>
      <c r="K16" s="191">
        <v>1.2E-2</v>
      </c>
      <c r="L16" s="163">
        <v>0.01</v>
      </c>
      <c r="M16" s="163">
        <v>1.9E-2</v>
      </c>
      <c r="N16" s="163">
        <v>2.3E-2</v>
      </c>
      <c r="O16" s="163">
        <v>2.5999999999999999E-2</v>
      </c>
      <c r="P16" s="191">
        <v>2.5999999999999999E-2</v>
      </c>
      <c r="Q16" s="163">
        <v>3.2000000000000001E-2</v>
      </c>
      <c r="R16" s="163">
        <v>3.7999999999999999E-2</v>
      </c>
      <c r="S16" s="163">
        <v>3.2000000000000001E-2</v>
      </c>
      <c r="T16" s="163">
        <v>2.3E-2</v>
      </c>
      <c r="U16" s="191">
        <v>2.3E-2</v>
      </c>
      <c r="V16" s="578">
        <v>2.1000000000000001E-2</v>
      </c>
      <c r="W16" s="578">
        <v>6.0000000000000001E-3</v>
      </c>
      <c r="X16" s="578">
        <v>3.0000000000000001E-3</v>
      </c>
    </row>
    <row r="17" spans="1:24" x14ac:dyDescent="0.25">
      <c r="A17" s="29"/>
      <c r="B17" s="144"/>
      <c r="C17" s="144"/>
      <c r="D17" s="144"/>
      <c r="E17" s="163"/>
      <c r="F17" s="191"/>
      <c r="G17" s="163"/>
      <c r="H17" s="163"/>
      <c r="I17" s="163"/>
      <c r="J17" s="163"/>
      <c r="K17" s="191"/>
      <c r="L17" s="163"/>
      <c r="M17" s="163"/>
      <c r="N17" s="338"/>
      <c r="O17" s="338"/>
      <c r="P17" s="191"/>
      <c r="Q17" s="163"/>
      <c r="R17" s="163"/>
      <c r="S17" s="163"/>
      <c r="T17" s="163"/>
      <c r="U17" s="191"/>
      <c r="V17" s="578"/>
      <c r="W17" s="578"/>
      <c r="X17" s="578"/>
    </row>
    <row r="18" spans="1:24" ht="25.9" customHeight="1" x14ac:dyDescent="0.25">
      <c r="A18" s="450" t="s">
        <v>178</v>
      </c>
      <c r="B18" s="451"/>
      <c r="C18" s="451"/>
      <c r="D18" s="349"/>
      <c r="E18" s="349"/>
      <c r="F18" s="452"/>
      <c r="G18" s="349"/>
      <c r="H18" s="349"/>
      <c r="I18" s="349"/>
      <c r="J18" s="349"/>
      <c r="K18" s="452"/>
      <c r="L18" s="349"/>
      <c r="M18" s="349"/>
      <c r="N18" s="349"/>
      <c r="O18" s="349"/>
      <c r="P18" s="452"/>
      <c r="Q18" s="349"/>
      <c r="R18" s="349"/>
      <c r="S18" s="349"/>
      <c r="T18" s="608"/>
      <c r="U18" s="452"/>
      <c r="V18" s="349"/>
      <c r="W18" s="349"/>
      <c r="X18" s="349"/>
    </row>
    <row r="19" spans="1:24" x14ac:dyDescent="0.25">
      <c r="A19" s="29" t="s">
        <v>179</v>
      </c>
      <c r="B19" s="144">
        <v>106</v>
      </c>
      <c r="C19" s="144">
        <v>102</v>
      </c>
      <c r="D19" s="144">
        <v>105</v>
      </c>
      <c r="E19" s="144">
        <v>112</v>
      </c>
      <c r="F19" s="476">
        <v>425</v>
      </c>
      <c r="G19" s="144">
        <v>122</v>
      </c>
      <c r="H19" s="144">
        <v>103</v>
      </c>
      <c r="I19" s="144">
        <v>100</v>
      </c>
      <c r="J19" s="144">
        <v>150</v>
      </c>
      <c r="K19" s="476">
        <v>475</v>
      </c>
      <c r="L19" s="144">
        <v>132</v>
      </c>
      <c r="M19" s="144">
        <v>139</v>
      </c>
      <c r="N19" s="144">
        <v>135</v>
      </c>
      <c r="O19" s="168">
        <v>150</v>
      </c>
      <c r="P19" s="476">
        <v>556</v>
      </c>
      <c r="Q19" s="144">
        <v>151</v>
      </c>
      <c r="R19" s="144">
        <v>158</v>
      </c>
      <c r="S19" s="144">
        <v>147</v>
      </c>
      <c r="T19" s="144">
        <v>140</v>
      </c>
      <c r="U19" s="476">
        <v>595</v>
      </c>
      <c r="V19" s="144">
        <v>148</v>
      </c>
      <c r="W19" s="144">
        <v>151</v>
      </c>
      <c r="X19" s="144">
        <v>137</v>
      </c>
    </row>
    <row r="20" spans="1:24" x14ac:dyDescent="0.25">
      <c r="A20" s="29" t="s">
        <v>180</v>
      </c>
      <c r="B20" s="426">
        <v>29</v>
      </c>
      <c r="C20" s="105">
        <v>48</v>
      </c>
      <c r="D20" s="105">
        <v>24</v>
      </c>
      <c r="E20" s="146">
        <v>135</v>
      </c>
      <c r="F20" s="27">
        <v>236</v>
      </c>
      <c r="G20" s="24">
        <v>90</v>
      </c>
      <c r="H20" s="105">
        <v>59</v>
      </c>
      <c r="I20" s="105">
        <v>70</v>
      </c>
      <c r="J20" s="105">
        <v>139</v>
      </c>
      <c r="K20" s="588">
        <v>357</v>
      </c>
      <c r="L20" s="105">
        <v>79</v>
      </c>
      <c r="M20" s="105">
        <v>104</v>
      </c>
      <c r="N20" s="105">
        <v>89</v>
      </c>
      <c r="O20" s="105">
        <v>264</v>
      </c>
      <c r="P20" s="588">
        <v>536</v>
      </c>
      <c r="Q20" s="105">
        <v>133</v>
      </c>
      <c r="R20" s="105">
        <v>120</v>
      </c>
      <c r="S20" s="105">
        <v>111</v>
      </c>
      <c r="T20" s="105">
        <v>151</v>
      </c>
      <c r="U20" s="27">
        <v>515</v>
      </c>
      <c r="V20" s="105">
        <v>76</v>
      </c>
      <c r="W20" s="105">
        <v>104</v>
      </c>
      <c r="X20" s="105">
        <v>74</v>
      </c>
    </row>
    <row r="21" spans="1:24" x14ac:dyDescent="0.25">
      <c r="A21" s="233" t="s">
        <v>181</v>
      </c>
      <c r="B21" s="683">
        <v>135</v>
      </c>
      <c r="C21" s="683">
        <v>150</v>
      </c>
      <c r="D21" s="683">
        <v>129</v>
      </c>
      <c r="E21" s="683">
        <v>247</v>
      </c>
      <c r="F21" s="684">
        <v>661</v>
      </c>
      <c r="G21" s="683">
        <v>212</v>
      </c>
      <c r="H21" s="683">
        <v>162</v>
      </c>
      <c r="I21" s="683">
        <v>170</v>
      </c>
      <c r="J21" s="683">
        <v>289</v>
      </c>
      <c r="K21" s="684">
        <v>832</v>
      </c>
      <c r="L21" s="683">
        <v>211</v>
      </c>
      <c r="M21" s="683">
        <v>243</v>
      </c>
      <c r="N21" s="683">
        <v>224</v>
      </c>
      <c r="O21" s="591">
        <v>413</v>
      </c>
      <c r="P21" s="684">
        <v>1092</v>
      </c>
      <c r="Q21" s="683">
        <v>284</v>
      </c>
      <c r="R21" s="683">
        <v>277</v>
      </c>
      <c r="S21" s="683">
        <v>258</v>
      </c>
      <c r="T21" s="683">
        <v>291</v>
      </c>
      <c r="U21" s="684">
        <v>1110</v>
      </c>
      <c r="V21" s="683">
        <v>224</v>
      </c>
      <c r="W21" s="683">
        <v>256</v>
      </c>
      <c r="X21" s="683">
        <v>210</v>
      </c>
    </row>
    <row r="22" spans="1:24" x14ac:dyDescent="0.25">
      <c r="A22" s="29"/>
      <c r="B22" s="138"/>
      <c r="C22" s="138"/>
      <c r="D22" s="138"/>
      <c r="E22" s="138"/>
      <c r="F22" s="194"/>
      <c r="G22" s="138"/>
      <c r="H22" s="138"/>
      <c r="I22" s="138"/>
      <c r="J22" s="138"/>
      <c r="K22" s="194"/>
      <c r="L22" s="138"/>
      <c r="M22" s="138"/>
      <c r="N22" s="338"/>
      <c r="O22" s="338"/>
      <c r="P22" s="194"/>
      <c r="Q22" s="138"/>
      <c r="R22" s="138"/>
      <c r="S22" s="138"/>
      <c r="T22" s="138"/>
      <c r="U22" s="194"/>
      <c r="V22" s="138"/>
      <c r="W22" s="138"/>
      <c r="X22" s="138"/>
    </row>
    <row r="23" spans="1:24" ht="25.9" customHeight="1" x14ac:dyDescent="0.25">
      <c r="A23" s="450" t="s">
        <v>182</v>
      </c>
      <c r="B23" s="451"/>
      <c r="C23" s="451"/>
      <c r="D23" s="349"/>
      <c r="E23" s="349"/>
      <c r="F23" s="452"/>
      <c r="G23" s="349"/>
      <c r="H23" s="349"/>
      <c r="I23" s="349"/>
      <c r="J23" s="349"/>
      <c r="K23" s="452"/>
      <c r="L23" s="349"/>
      <c r="M23" s="349"/>
      <c r="N23" s="349"/>
      <c r="O23" s="349"/>
      <c r="P23" s="452"/>
      <c r="Q23" s="349"/>
      <c r="R23" s="349"/>
      <c r="S23" s="349"/>
      <c r="T23" s="608"/>
      <c r="U23" s="452"/>
      <c r="V23" s="349"/>
      <c r="W23" s="349"/>
      <c r="X23" s="349"/>
    </row>
    <row r="24" spans="1:24" x14ac:dyDescent="0.25">
      <c r="A24" s="29" t="s">
        <v>179</v>
      </c>
      <c r="B24" s="144">
        <v>46.4</v>
      </c>
      <c r="C24" s="144">
        <v>24.5</v>
      </c>
      <c r="D24" s="144">
        <v>27.1</v>
      </c>
      <c r="E24" s="144">
        <v>22</v>
      </c>
      <c r="F24" s="476">
        <v>120</v>
      </c>
      <c r="G24" s="144">
        <v>23.4</v>
      </c>
      <c r="H24" s="144">
        <v>32.6</v>
      </c>
      <c r="I24" s="144">
        <v>29.5</v>
      </c>
      <c r="J24" s="144">
        <v>57</v>
      </c>
      <c r="K24" s="476">
        <v>142.5</v>
      </c>
      <c r="L24" s="144">
        <v>70.2</v>
      </c>
      <c r="M24" s="144">
        <v>45.3</v>
      </c>
      <c r="N24" s="144">
        <v>49.5</v>
      </c>
      <c r="O24" s="168">
        <v>40.799999999999997</v>
      </c>
      <c r="P24" s="476">
        <v>205.8</v>
      </c>
      <c r="Q24" s="144">
        <v>61.3</v>
      </c>
      <c r="R24" s="144">
        <v>58.4</v>
      </c>
      <c r="S24" s="144">
        <v>43.6</v>
      </c>
      <c r="T24" s="144">
        <v>23.7</v>
      </c>
      <c r="U24" s="476">
        <v>187</v>
      </c>
      <c r="V24" s="144">
        <v>42.5</v>
      </c>
      <c r="W24" s="144">
        <v>37.5</v>
      </c>
      <c r="X24" s="144">
        <v>29.2</v>
      </c>
    </row>
    <row r="25" spans="1:24" x14ac:dyDescent="0.25">
      <c r="A25" s="29" t="s">
        <v>180</v>
      </c>
      <c r="B25" s="144">
        <v>58.4</v>
      </c>
      <c r="C25" s="144">
        <v>19.600000000000001</v>
      </c>
      <c r="D25" s="144">
        <v>4.9000000000000004</v>
      </c>
      <c r="E25" s="144">
        <v>37.6</v>
      </c>
      <c r="F25" s="476">
        <v>120.5</v>
      </c>
      <c r="G25" s="144">
        <v>31.8</v>
      </c>
      <c r="H25" s="144">
        <v>-0.5</v>
      </c>
      <c r="I25" s="144">
        <v>51.7</v>
      </c>
      <c r="J25" s="144">
        <v>70.2</v>
      </c>
      <c r="K25" s="476">
        <v>153.30000000000001</v>
      </c>
      <c r="L25" s="144">
        <v>9.9</v>
      </c>
      <c r="M25" s="144">
        <v>119.7</v>
      </c>
      <c r="N25" s="144">
        <v>99.6</v>
      </c>
      <c r="O25" s="168">
        <v>122.2</v>
      </c>
      <c r="P25" s="476">
        <v>351.4</v>
      </c>
      <c r="Q25" s="144">
        <v>106.7</v>
      </c>
      <c r="R25" s="144">
        <v>215.2</v>
      </c>
      <c r="S25" s="144">
        <v>17.399999999999999</v>
      </c>
      <c r="T25" s="144">
        <v>-6.1</v>
      </c>
      <c r="U25" s="476">
        <v>333.2</v>
      </c>
      <c r="V25" s="144">
        <v>89.7</v>
      </c>
      <c r="W25" s="144">
        <v>-8.6999999999999993</v>
      </c>
      <c r="X25" s="144">
        <v>-22.1</v>
      </c>
    </row>
    <row r="26" spans="1:24" x14ac:dyDescent="0.25">
      <c r="A26" s="358" t="s">
        <v>183</v>
      </c>
      <c r="B26" s="426">
        <v>-6</v>
      </c>
      <c r="C26" s="426">
        <v>-6.5</v>
      </c>
      <c r="D26" s="426">
        <v>-10.1</v>
      </c>
      <c r="E26" s="426">
        <v>-8.1999999999999993</v>
      </c>
      <c r="F26" s="473">
        <v>-30.9</v>
      </c>
      <c r="G26" s="426">
        <v>-11.1</v>
      </c>
      <c r="H26" s="426">
        <v>-7.5</v>
      </c>
      <c r="I26" s="426">
        <v>-9.3000000000000007</v>
      </c>
      <c r="J26" s="426">
        <v>-10.199999999999999</v>
      </c>
      <c r="K26" s="473">
        <v>-38.1</v>
      </c>
      <c r="L26" s="426">
        <v>-17</v>
      </c>
      <c r="M26" s="426">
        <v>-11</v>
      </c>
      <c r="N26" s="426">
        <v>-2.4</v>
      </c>
      <c r="O26" s="341">
        <v>-6.9</v>
      </c>
      <c r="P26" s="473">
        <v>-37.299999999999997</v>
      </c>
      <c r="Q26" s="426">
        <v>-0.9</v>
      </c>
      <c r="R26" s="685">
        <v>0.9</v>
      </c>
      <c r="S26" s="685">
        <v>-1.5</v>
      </c>
      <c r="T26" s="685">
        <v>-0.3</v>
      </c>
      <c r="U26" s="473">
        <v>-1.8</v>
      </c>
      <c r="V26" s="426">
        <v>-0.7</v>
      </c>
      <c r="W26" s="685">
        <v>4.3</v>
      </c>
      <c r="X26" s="685">
        <v>-0.5</v>
      </c>
    </row>
    <row r="27" spans="1:24" ht="17.25" x14ac:dyDescent="0.25">
      <c r="A27" s="233" t="s">
        <v>352</v>
      </c>
      <c r="B27" s="686">
        <v>98.8</v>
      </c>
      <c r="C27" s="686">
        <v>37.6</v>
      </c>
      <c r="D27" s="686">
        <v>21.9</v>
      </c>
      <c r="E27" s="686">
        <v>51.4</v>
      </c>
      <c r="F27" s="687">
        <v>209.7</v>
      </c>
      <c r="G27" s="686">
        <v>44.1</v>
      </c>
      <c r="H27" s="686">
        <v>24.7</v>
      </c>
      <c r="I27" s="686">
        <v>71.900000000000006</v>
      </c>
      <c r="J27" s="686">
        <v>117</v>
      </c>
      <c r="K27" s="687">
        <v>257.7</v>
      </c>
      <c r="L27" s="686">
        <v>63.1</v>
      </c>
      <c r="M27" s="686">
        <v>154</v>
      </c>
      <c r="N27" s="686">
        <v>146.80000000000001</v>
      </c>
      <c r="O27" s="343">
        <v>156.1</v>
      </c>
      <c r="P27" s="687">
        <v>520</v>
      </c>
      <c r="Q27" s="686">
        <v>167.1</v>
      </c>
      <c r="R27" s="686">
        <v>274.5</v>
      </c>
      <c r="S27" s="686">
        <v>59.5</v>
      </c>
      <c r="T27" s="686">
        <v>17.3</v>
      </c>
      <c r="U27" s="687">
        <v>518.4</v>
      </c>
      <c r="V27" s="686">
        <v>131.5</v>
      </c>
      <c r="W27" s="686">
        <v>33.1</v>
      </c>
      <c r="X27" s="686">
        <v>6.6</v>
      </c>
    </row>
    <row r="28" spans="1:24" x14ac:dyDescent="0.25">
      <c r="A28" s="29"/>
      <c r="B28" s="138"/>
      <c r="C28" s="138"/>
      <c r="D28" s="138"/>
      <c r="E28" s="138"/>
      <c r="F28" s="194"/>
      <c r="G28" s="138"/>
      <c r="H28" s="138"/>
      <c r="I28" s="138"/>
      <c r="J28" s="138"/>
      <c r="K28" s="194"/>
      <c r="L28" s="138"/>
      <c r="M28" s="138"/>
      <c r="N28" s="338"/>
      <c r="O28" s="338"/>
      <c r="P28" s="194"/>
      <c r="Q28" s="138"/>
      <c r="R28" s="138"/>
      <c r="S28" s="138"/>
      <c r="T28" s="138"/>
      <c r="U28" s="194"/>
      <c r="V28" s="138"/>
      <c r="W28" s="138"/>
      <c r="X28" s="138"/>
    </row>
    <row r="29" spans="1:24" x14ac:dyDescent="0.25">
      <c r="A29" s="30"/>
      <c r="B29" s="146"/>
      <c r="C29" s="146"/>
      <c r="D29" s="146"/>
      <c r="E29" s="146"/>
      <c r="F29" s="142"/>
      <c r="G29" s="146"/>
      <c r="H29" s="146"/>
      <c r="I29" s="146"/>
      <c r="J29" s="146"/>
      <c r="K29" s="142"/>
      <c r="L29" s="146"/>
      <c r="M29" s="146"/>
      <c r="N29" s="146"/>
      <c r="O29" s="146"/>
      <c r="P29" s="142"/>
      <c r="Q29" s="146"/>
      <c r="R29" s="146"/>
      <c r="S29" s="146"/>
      <c r="T29" s="146"/>
      <c r="U29" s="142"/>
      <c r="V29" s="146"/>
      <c r="W29" s="146"/>
      <c r="X29" s="146"/>
    </row>
    <row r="30" spans="1:24" ht="25.9" customHeight="1" x14ac:dyDescent="0.25">
      <c r="A30" s="450" t="s">
        <v>184</v>
      </c>
      <c r="B30" s="451"/>
      <c r="C30" s="451"/>
      <c r="D30" s="349"/>
      <c r="E30" s="349"/>
      <c r="F30" s="452"/>
      <c r="G30" s="349"/>
      <c r="H30" s="349"/>
      <c r="I30" s="349"/>
      <c r="J30" s="349"/>
      <c r="K30" s="452"/>
      <c r="L30" s="349"/>
      <c r="M30" s="349"/>
      <c r="N30" s="349"/>
      <c r="O30" s="349"/>
      <c r="P30" s="452"/>
      <c r="Q30" s="349"/>
      <c r="R30" s="349"/>
      <c r="S30" s="349"/>
      <c r="T30" s="349"/>
      <c r="U30" s="452"/>
      <c r="V30" s="349"/>
      <c r="W30" s="349"/>
      <c r="X30" s="349"/>
    </row>
    <row r="31" spans="1:24" x14ac:dyDescent="0.25">
      <c r="A31" s="29" t="s">
        <v>179</v>
      </c>
      <c r="B31" s="192"/>
      <c r="C31" s="192"/>
      <c r="D31" s="192"/>
      <c r="E31" s="192"/>
      <c r="F31" s="193"/>
      <c r="G31" s="192"/>
      <c r="H31" s="192"/>
      <c r="I31" s="192"/>
      <c r="J31" s="192"/>
      <c r="K31" s="193"/>
      <c r="L31" s="192">
        <v>174.9</v>
      </c>
      <c r="M31" s="192">
        <v>171</v>
      </c>
      <c r="N31" s="192">
        <v>256.2</v>
      </c>
      <c r="O31" s="192">
        <v>232.4</v>
      </c>
      <c r="P31" s="193">
        <v>232.4</v>
      </c>
      <c r="Q31" s="192">
        <v>256.89999999999998</v>
      </c>
      <c r="R31" s="192">
        <v>270.60000000000002</v>
      </c>
      <c r="S31" s="192">
        <v>334.7</v>
      </c>
      <c r="T31" s="192">
        <v>339.8</v>
      </c>
      <c r="U31" s="193">
        <f>T31</f>
        <v>339.8</v>
      </c>
      <c r="V31" s="192">
        <v>348.6</v>
      </c>
      <c r="W31" s="192">
        <v>348</v>
      </c>
      <c r="X31" s="192">
        <v>335.6</v>
      </c>
    </row>
    <row r="32" spans="1:24" x14ac:dyDescent="0.25">
      <c r="A32" s="29" t="s">
        <v>185</v>
      </c>
      <c r="B32" s="192"/>
      <c r="C32" s="192"/>
      <c r="D32" s="192"/>
      <c r="E32" s="192"/>
      <c r="F32" s="193"/>
      <c r="G32" s="192"/>
      <c r="H32" s="192"/>
      <c r="I32" s="192"/>
      <c r="J32" s="192"/>
      <c r="K32" s="193"/>
      <c r="L32" s="192">
        <v>146.5</v>
      </c>
      <c r="M32" s="192">
        <v>142.69999999999999</v>
      </c>
      <c r="N32" s="192">
        <v>153.19999999999999</v>
      </c>
      <c r="O32" s="192">
        <v>139.9</v>
      </c>
      <c r="P32" s="193">
        <v>139.9</v>
      </c>
      <c r="Q32" s="192">
        <v>167.7</v>
      </c>
      <c r="R32" s="192">
        <v>201</v>
      </c>
      <c r="S32" s="192">
        <v>221.6</v>
      </c>
      <c r="T32" s="192">
        <v>247.7</v>
      </c>
      <c r="U32" s="193">
        <f>T32</f>
        <v>247.7</v>
      </c>
      <c r="V32" s="192">
        <v>244.5</v>
      </c>
      <c r="W32" s="192">
        <v>261.39999999999998</v>
      </c>
      <c r="X32" s="192">
        <v>301.89999999999998</v>
      </c>
    </row>
    <row r="33" spans="1:24" x14ac:dyDescent="0.25">
      <c r="A33" s="29"/>
      <c r="B33" s="192"/>
      <c r="C33" s="192"/>
      <c r="D33" s="192"/>
      <c r="E33" s="192"/>
      <c r="F33" s="192"/>
      <c r="G33" s="192"/>
      <c r="H33" s="192"/>
      <c r="I33" s="192"/>
      <c r="J33" s="192"/>
      <c r="K33" s="192"/>
      <c r="L33" s="192"/>
      <c r="M33" s="192"/>
      <c r="N33" s="192"/>
      <c r="O33" s="192"/>
      <c r="P33" s="192"/>
      <c r="Q33" s="192"/>
      <c r="R33" s="192"/>
      <c r="S33" s="192"/>
      <c r="T33" s="192"/>
      <c r="U33" s="192"/>
      <c r="V33" s="192"/>
      <c r="W33" s="192"/>
      <c r="X33" s="192"/>
    </row>
    <row r="34" spans="1:24" x14ac:dyDescent="0.25">
      <c r="A34" s="30"/>
      <c r="B34" s="146"/>
      <c r="C34" s="146"/>
      <c r="D34" s="146"/>
      <c r="E34" s="146"/>
      <c r="F34" s="146"/>
      <c r="G34" s="146"/>
      <c r="H34" s="146"/>
      <c r="I34" s="146"/>
      <c r="J34" s="146"/>
      <c r="K34" s="146"/>
      <c r="L34" s="146"/>
      <c r="M34" s="146"/>
      <c r="N34" s="146"/>
      <c r="O34" s="146"/>
      <c r="P34" s="146"/>
      <c r="Q34" s="146"/>
      <c r="R34" s="146"/>
      <c r="S34" s="146"/>
      <c r="T34" s="146"/>
      <c r="U34" s="146"/>
      <c r="V34" s="146"/>
      <c r="W34" s="146"/>
      <c r="X34" s="146"/>
    </row>
    <row r="35" spans="1:24" x14ac:dyDescent="0.25">
      <c r="A35" s="30"/>
      <c r="B35" s="146"/>
      <c r="C35" s="146"/>
      <c r="D35" s="146"/>
      <c r="E35" s="146"/>
      <c r="F35" s="146"/>
      <c r="G35" s="146"/>
      <c r="H35" s="146"/>
      <c r="I35" s="146"/>
      <c r="J35" s="146"/>
      <c r="K35" s="146"/>
      <c r="L35" s="146"/>
      <c r="M35" s="146"/>
      <c r="N35" s="146"/>
      <c r="O35" s="146"/>
      <c r="P35" s="146"/>
      <c r="Q35" s="146"/>
      <c r="R35" s="146"/>
      <c r="S35" s="146"/>
      <c r="T35" s="146"/>
      <c r="U35" s="146"/>
      <c r="V35" s="146"/>
      <c r="W35" s="146"/>
      <c r="X35" s="146"/>
    </row>
    <row r="36" spans="1:24" x14ac:dyDescent="0.25">
      <c r="A36" s="592" t="s">
        <v>332</v>
      </c>
    </row>
    <row r="37" spans="1:24" x14ac:dyDescent="0.25">
      <c r="A37" s="345" t="s">
        <v>333</v>
      </c>
    </row>
    <row r="38" spans="1:24" x14ac:dyDescent="0.25">
      <c r="A38" s="345" t="s">
        <v>334</v>
      </c>
    </row>
    <row r="39" spans="1:24" x14ac:dyDescent="0.25">
      <c r="A39" s="345" t="s">
        <v>335</v>
      </c>
    </row>
    <row r="40" spans="1:24" x14ac:dyDescent="0.25">
      <c r="A40" s="345" t="s">
        <v>336</v>
      </c>
    </row>
    <row r="41" spans="1:24" x14ac:dyDescent="0.25">
      <c r="A41" s="345" t="s">
        <v>351</v>
      </c>
    </row>
    <row r="42" spans="1:24" x14ac:dyDescent="0.25">
      <c r="A42" s="345"/>
    </row>
  </sheetData>
  <pageMargins left="0.2" right="0.2" top="0.75" bottom="0.5" header="0.3" footer="0.3"/>
  <pageSetup paperSize="5"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91163-5826-4417-BCF4-DBAB7816440E}">
  <sheetPr>
    <tabColor rgb="FF006A53"/>
  </sheetPr>
  <dimension ref="A1:AL49"/>
  <sheetViews>
    <sheetView showGridLines="0" zoomScale="85" zoomScaleNormal="85" zoomScaleSheetLayoutView="50" workbookViewId="0">
      <pane xSplit="1" ySplit="3" topLeftCell="B4" activePane="bottomRight" state="frozen"/>
      <selection pane="topRight"/>
      <selection pane="bottomLeft"/>
      <selection pane="bottomRight" activeCell="B4" sqref="B4"/>
    </sheetView>
  </sheetViews>
  <sheetFormatPr defaultColWidth="12.85546875" defaultRowHeight="14.25" x14ac:dyDescent="0.2"/>
  <cols>
    <col min="1" max="1" width="55.140625" style="610" customWidth="1"/>
    <col min="2" max="23" width="10" style="610" customWidth="1"/>
    <col min="24" max="25" width="2.28515625" style="610" customWidth="1"/>
    <col min="26" max="26" width="31.140625" style="610" customWidth="1"/>
    <col min="27" max="16384" width="12.85546875" style="610"/>
  </cols>
  <sheetData>
    <row r="1" spans="1:26" ht="15" customHeight="1" x14ac:dyDescent="0.25">
      <c r="A1" s="609" t="s">
        <v>340</v>
      </c>
      <c r="W1" s="611"/>
    </row>
    <row r="2" spans="1:26" ht="29.25" customHeight="1" x14ac:dyDescent="0.25">
      <c r="A2" s="612" t="s">
        <v>169</v>
      </c>
      <c r="Q2" s="613"/>
      <c r="R2" s="613"/>
      <c r="S2" s="613"/>
      <c r="T2" s="613"/>
      <c r="V2" s="613"/>
      <c r="W2" s="613"/>
    </row>
    <row r="3" spans="1:26" ht="15" customHeight="1" x14ac:dyDescent="0.25">
      <c r="B3" s="614" t="s">
        <v>57</v>
      </c>
      <c r="C3" s="614" t="s">
        <v>58</v>
      </c>
      <c r="D3" s="614" t="s">
        <v>59</v>
      </c>
      <c r="E3" s="615" t="s">
        <v>60</v>
      </c>
      <c r="F3" s="616" t="s">
        <v>320</v>
      </c>
      <c r="G3" s="617" t="s">
        <v>61</v>
      </c>
      <c r="H3" s="614" t="s">
        <v>62</v>
      </c>
      <c r="I3" s="614" t="s">
        <v>63</v>
      </c>
      <c r="J3" s="615" t="s">
        <v>64</v>
      </c>
      <c r="K3" s="616" t="s">
        <v>321</v>
      </c>
      <c r="L3" s="617" t="s">
        <v>65</v>
      </c>
      <c r="M3" s="614" t="s">
        <v>66</v>
      </c>
      <c r="N3" s="614" t="s">
        <v>67</v>
      </c>
      <c r="O3" s="615" t="s">
        <v>68</v>
      </c>
      <c r="P3" s="616" t="s">
        <v>322</v>
      </c>
      <c r="Q3" s="617" t="s">
        <v>69</v>
      </c>
      <c r="R3" s="614" t="s">
        <v>70</v>
      </c>
      <c r="S3" s="614" t="s">
        <v>71</v>
      </c>
      <c r="T3" s="615" t="s">
        <v>72</v>
      </c>
      <c r="U3" s="616" t="s">
        <v>323</v>
      </c>
      <c r="V3" s="617" t="s">
        <v>297</v>
      </c>
      <c r="W3" s="614" t="s">
        <v>309</v>
      </c>
    </row>
    <row r="4" spans="1:26" ht="23.65" customHeight="1" x14ac:dyDescent="0.2">
      <c r="A4" s="618" t="s">
        <v>341</v>
      </c>
      <c r="B4" s="618"/>
      <c r="C4" s="618"/>
      <c r="D4" s="618"/>
      <c r="E4" s="619"/>
      <c r="F4" s="620"/>
      <c r="G4" s="621"/>
      <c r="H4" s="618"/>
      <c r="I4" s="618"/>
      <c r="J4" s="619"/>
      <c r="K4" s="620"/>
      <c r="L4" s="621"/>
      <c r="M4" s="618"/>
      <c r="N4" s="618"/>
      <c r="O4" s="619"/>
      <c r="P4" s="620"/>
      <c r="Q4" s="621"/>
      <c r="R4" s="618"/>
      <c r="S4" s="618"/>
      <c r="T4" s="619"/>
      <c r="U4" s="620"/>
      <c r="V4" s="621"/>
      <c r="W4" s="622"/>
    </row>
    <row r="5" spans="1:26" s="630" customFormat="1" ht="20.65" customHeight="1" x14ac:dyDescent="0.25">
      <c r="A5" s="623" t="s">
        <v>342</v>
      </c>
      <c r="B5" s="624">
        <v>2.8</v>
      </c>
      <c r="C5" s="624">
        <v>2.5</v>
      </c>
      <c r="D5" s="624">
        <v>3.5</v>
      </c>
      <c r="E5" s="625">
        <v>5.8</v>
      </c>
      <c r="F5" s="626">
        <v>5.8</v>
      </c>
      <c r="G5" s="627">
        <v>5.8</v>
      </c>
      <c r="H5" s="628">
        <v>6.1</v>
      </c>
      <c r="I5" s="624">
        <v>5.9</v>
      </c>
      <c r="J5" s="625">
        <v>6.1</v>
      </c>
      <c r="K5" s="626">
        <v>6.1</v>
      </c>
      <c r="L5" s="629">
        <v>6.8</v>
      </c>
      <c r="M5" s="624">
        <v>9.6</v>
      </c>
      <c r="N5" s="624">
        <v>9.6</v>
      </c>
      <c r="O5" s="625">
        <v>9.3000000000000007</v>
      </c>
      <c r="P5" s="626">
        <v>9.3000000000000007</v>
      </c>
      <c r="Q5" s="629">
        <v>10.1</v>
      </c>
      <c r="R5" s="624">
        <v>11.5</v>
      </c>
      <c r="S5" s="624">
        <v>13.5</v>
      </c>
      <c r="T5" s="625">
        <v>12.8</v>
      </c>
      <c r="U5" s="626">
        <v>12.8</v>
      </c>
      <c r="V5" s="629">
        <v>13.1</v>
      </c>
      <c r="W5" s="624">
        <v>13.4</v>
      </c>
    </row>
    <row r="6" spans="1:26" s="630" customFormat="1" ht="20.65" customHeight="1" x14ac:dyDescent="0.25">
      <c r="A6" s="623" t="s">
        <v>343</v>
      </c>
      <c r="B6" s="631">
        <v>9.6999999999999993</v>
      </c>
      <c r="C6" s="631">
        <v>10.6</v>
      </c>
      <c r="D6" s="631">
        <v>10.9</v>
      </c>
      <c r="E6" s="632">
        <v>13</v>
      </c>
      <c r="F6" s="633">
        <v>13</v>
      </c>
      <c r="G6" s="634">
        <v>13.9</v>
      </c>
      <c r="H6" s="635">
        <v>13.7</v>
      </c>
      <c r="I6" s="631">
        <v>14.8</v>
      </c>
      <c r="J6" s="632">
        <v>14.9</v>
      </c>
      <c r="K6" s="633">
        <v>14.9</v>
      </c>
      <c r="L6" s="636">
        <v>15</v>
      </c>
      <c r="M6" s="631">
        <v>15.2</v>
      </c>
      <c r="N6" s="631">
        <v>16.8</v>
      </c>
      <c r="O6" s="632">
        <v>18.5</v>
      </c>
      <c r="P6" s="633">
        <v>18.5</v>
      </c>
      <c r="Q6" s="636">
        <v>19.8</v>
      </c>
      <c r="R6" s="631">
        <v>19.3</v>
      </c>
      <c r="S6" s="631">
        <v>19.5</v>
      </c>
      <c r="T6" s="632">
        <v>16.899999999999999</v>
      </c>
      <c r="U6" s="633">
        <v>16.899999999999999</v>
      </c>
      <c r="V6" s="636">
        <v>17.3</v>
      </c>
      <c r="W6" s="631">
        <v>17.100000000000001</v>
      </c>
      <c r="Z6" s="623"/>
    </row>
    <row r="7" spans="1:26" ht="15" customHeight="1" x14ac:dyDescent="0.2">
      <c r="B7" s="567"/>
      <c r="C7" s="567"/>
      <c r="D7" s="567"/>
      <c r="E7" s="567"/>
      <c r="F7" s="633"/>
      <c r="G7" s="636"/>
      <c r="H7" s="567"/>
      <c r="I7" s="567"/>
      <c r="J7" s="567"/>
      <c r="K7" s="633"/>
      <c r="L7" s="636"/>
      <c r="M7" s="567"/>
      <c r="N7" s="567"/>
      <c r="O7" s="567"/>
      <c r="P7" s="633"/>
      <c r="Q7" s="636"/>
      <c r="R7" s="567"/>
      <c r="S7" s="567"/>
      <c r="T7" s="567"/>
      <c r="U7" s="633"/>
      <c r="V7" s="636"/>
      <c r="W7" s="567"/>
    </row>
    <row r="8" spans="1:26" ht="15" customHeight="1" x14ac:dyDescent="0.2">
      <c r="B8" s="567"/>
      <c r="C8" s="567"/>
      <c r="D8" s="567"/>
      <c r="E8" s="567"/>
      <c r="F8" s="633"/>
      <c r="G8" s="636"/>
      <c r="H8" s="567"/>
      <c r="I8" s="567"/>
      <c r="J8" s="567"/>
      <c r="K8" s="633"/>
      <c r="L8" s="636"/>
      <c r="M8" s="567"/>
      <c r="N8" s="567"/>
      <c r="O8" s="567"/>
      <c r="P8" s="633"/>
      <c r="Q8" s="636"/>
      <c r="R8" s="567"/>
      <c r="S8" s="567"/>
      <c r="T8" s="567"/>
      <c r="U8" s="633"/>
      <c r="V8" s="636"/>
      <c r="W8" s="631"/>
    </row>
    <row r="9" spans="1:26" ht="23.65" customHeight="1" x14ac:dyDescent="0.2">
      <c r="A9" s="618" t="s">
        <v>324</v>
      </c>
      <c r="B9" s="637"/>
      <c r="C9" s="637"/>
      <c r="D9" s="637"/>
      <c r="E9" s="638"/>
      <c r="F9" s="639"/>
      <c r="G9" s="640"/>
      <c r="H9" s="637"/>
      <c r="I9" s="637"/>
      <c r="J9" s="638"/>
      <c r="K9" s="639"/>
      <c r="L9" s="640"/>
      <c r="M9" s="637"/>
      <c r="N9" s="637"/>
      <c r="O9" s="638"/>
      <c r="P9" s="639"/>
      <c r="Q9" s="640"/>
      <c r="R9" s="637"/>
      <c r="S9" s="637"/>
      <c r="T9" s="638"/>
      <c r="U9" s="639"/>
      <c r="V9" s="640"/>
      <c r="W9" s="641"/>
    </row>
    <row r="10" spans="1:26" s="630" customFormat="1" ht="20.65" customHeight="1" x14ac:dyDescent="0.25">
      <c r="A10" s="623" t="s">
        <v>344</v>
      </c>
      <c r="B10" s="631">
        <v>1.1000000000000001</v>
      </c>
      <c r="C10" s="631">
        <v>1.6</v>
      </c>
      <c r="D10" s="631">
        <v>0.9</v>
      </c>
      <c r="E10" s="670">
        <v>0.4</v>
      </c>
      <c r="F10" s="671">
        <v>0.4</v>
      </c>
      <c r="G10" s="635">
        <v>-0.7</v>
      </c>
      <c r="H10" s="635">
        <v>0.1</v>
      </c>
      <c r="I10" s="631">
        <v>-1.2</v>
      </c>
      <c r="J10" s="632">
        <v>-1.2</v>
      </c>
      <c r="K10" s="633">
        <v>-1.2</v>
      </c>
      <c r="L10" s="631">
        <v>-1.3</v>
      </c>
      <c r="M10" s="631">
        <v>-2.2999999999999998</v>
      </c>
      <c r="N10" s="631">
        <v>-1.1000000000000001</v>
      </c>
      <c r="O10" s="632">
        <v>0.8</v>
      </c>
      <c r="P10" s="633">
        <v>0.8</v>
      </c>
      <c r="Q10" s="631">
        <v>1</v>
      </c>
      <c r="R10" s="631">
        <v>0.9</v>
      </c>
      <c r="S10" s="631">
        <v>1.1000000000000001</v>
      </c>
      <c r="T10" s="632">
        <v>-1</v>
      </c>
      <c r="U10" s="633">
        <v>-1</v>
      </c>
      <c r="V10" s="631">
        <v>-0.1</v>
      </c>
      <c r="W10" s="631">
        <v>-0.6</v>
      </c>
    </row>
    <row r="11" spans="1:26" s="630" customFormat="1" ht="20.65" customHeight="1" x14ac:dyDescent="0.25">
      <c r="A11" s="623" t="s">
        <v>345</v>
      </c>
      <c r="B11" s="631">
        <v>-2.1</v>
      </c>
      <c r="C11" s="631">
        <v>-2.4</v>
      </c>
      <c r="D11" s="631">
        <v>-1.9</v>
      </c>
      <c r="E11" s="670">
        <v>-2.1</v>
      </c>
      <c r="F11" s="671">
        <v>-2.1</v>
      </c>
      <c r="G11" s="635">
        <v>-1.8</v>
      </c>
      <c r="H11" s="635">
        <v>-1.8</v>
      </c>
      <c r="I11" s="631">
        <v>-1.7</v>
      </c>
      <c r="J11" s="632">
        <v>-2.2000000000000002</v>
      </c>
      <c r="K11" s="633">
        <v>-2.2000000000000002</v>
      </c>
      <c r="L11" s="631">
        <v>-1.8</v>
      </c>
      <c r="M11" s="631">
        <v>-1.9</v>
      </c>
      <c r="N11" s="631">
        <v>-3</v>
      </c>
      <c r="O11" s="632">
        <v>-4.3</v>
      </c>
      <c r="P11" s="633">
        <v>-4.3</v>
      </c>
      <c r="Q11" s="631">
        <v>-5.0999999999999996</v>
      </c>
      <c r="R11" s="631">
        <v>-4.9000000000000004</v>
      </c>
      <c r="S11" s="631">
        <v>-5.2</v>
      </c>
      <c r="T11" s="632">
        <v>-1.7</v>
      </c>
      <c r="U11" s="633">
        <v>-1.7</v>
      </c>
      <c r="V11" s="631">
        <v>-2.1</v>
      </c>
      <c r="W11" s="631">
        <v>-1.7</v>
      </c>
    </row>
    <row r="12" spans="1:26" ht="15" customHeight="1" x14ac:dyDescent="0.2">
      <c r="B12" s="567"/>
      <c r="C12" s="567"/>
      <c r="D12" s="567"/>
      <c r="E12" s="567"/>
      <c r="F12" s="633"/>
      <c r="G12" s="636"/>
      <c r="H12" s="567"/>
      <c r="I12" s="567"/>
      <c r="J12" s="567"/>
      <c r="K12" s="633"/>
      <c r="L12" s="636"/>
      <c r="M12" s="567"/>
      <c r="N12" s="567"/>
      <c r="O12" s="567"/>
      <c r="P12" s="633"/>
      <c r="Q12" s="636"/>
      <c r="R12" s="567"/>
      <c r="S12" s="567"/>
      <c r="T12" s="567"/>
      <c r="U12" s="633"/>
      <c r="V12" s="636"/>
      <c r="W12" s="567"/>
    </row>
    <row r="13" spans="1:26" ht="15" customHeight="1" x14ac:dyDescent="0.2">
      <c r="B13" s="358"/>
      <c r="C13" s="358"/>
      <c r="D13" s="358"/>
      <c r="E13" s="358"/>
      <c r="F13" s="642"/>
      <c r="G13" s="643"/>
      <c r="H13" s="358"/>
      <c r="I13" s="358"/>
      <c r="J13" s="358"/>
      <c r="K13" s="642"/>
      <c r="L13" s="643"/>
      <c r="M13" s="358"/>
      <c r="N13" s="358"/>
      <c r="O13" s="358"/>
      <c r="P13" s="642"/>
      <c r="Q13" s="643"/>
      <c r="R13" s="358"/>
      <c r="S13" s="358"/>
      <c r="T13" s="358"/>
      <c r="U13" s="642"/>
      <c r="V13" s="643"/>
      <c r="W13" s="644"/>
    </row>
    <row r="14" spans="1:26" ht="23.65" customHeight="1" x14ac:dyDescent="0.2">
      <c r="A14" s="618" t="s">
        <v>346</v>
      </c>
      <c r="B14" s="645"/>
      <c r="C14" s="645"/>
      <c r="D14" s="645"/>
      <c r="E14" s="646"/>
      <c r="F14" s="647"/>
      <c r="G14" s="648"/>
      <c r="H14" s="645"/>
      <c r="I14" s="645"/>
      <c r="J14" s="646"/>
      <c r="K14" s="647"/>
      <c r="L14" s="648"/>
      <c r="M14" s="645"/>
      <c r="N14" s="645"/>
      <c r="O14" s="646"/>
      <c r="P14" s="647"/>
      <c r="Q14" s="648"/>
      <c r="R14" s="645"/>
      <c r="S14" s="645"/>
      <c r="T14" s="646"/>
      <c r="U14" s="647"/>
      <c r="V14" s="648"/>
      <c r="W14" s="649"/>
    </row>
    <row r="15" spans="1:26" s="630" customFormat="1" ht="20.65" customHeight="1" x14ac:dyDescent="0.25">
      <c r="A15" s="623" t="s">
        <v>344</v>
      </c>
      <c r="B15" s="631">
        <v>3.9</v>
      </c>
      <c r="C15" s="631">
        <v>4.0999999999999996</v>
      </c>
      <c r="D15" s="635">
        <v>4.4000000000000004</v>
      </c>
      <c r="E15" s="670">
        <v>6.2</v>
      </c>
      <c r="F15" s="671">
        <v>6.2</v>
      </c>
      <c r="G15" s="634">
        <v>5.0999999999999996</v>
      </c>
      <c r="H15" s="635">
        <v>6.2</v>
      </c>
      <c r="I15" s="631">
        <v>4.7</v>
      </c>
      <c r="J15" s="632">
        <v>4.9000000000000004</v>
      </c>
      <c r="K15" s="633">
        <v>4.9000000000000004</v>
      </c>
      <c r="L15" s="636">
        <v>5.5</v>
      </c>
      <c r="M15" s="631">
        <v>7.3</v>
      </c>
      <c r="N15" s="631">
        <v>8.5</v>
      </c>
      <c r="O15" s="632">
        <v>10.1</v>
      </c>
      <c r="P15" s="633">
        <v>10.1</v>
      </c>
      <c r="Q15" s="636">
        <v>11.1</v>
      </c>
      <c r="R15" s="631">
        <v>12.4</v>
      </c>
      <c r="S15" s="631">
        <v>14.6</v>
      </c>
      <c r="T15" s="632">
        <v>11.8</v>
      </c>
      <c r="U15" s="633">
        <v>11.8</v>
      </c>
      <c r="V15" s="636">
        <v>13</v>
      </c>
      <c r="W15" s="631">
        <v>12.8</v>
      </c>
    </row>
    <row r="16" spans="1:26" s="630" customFormat="1" ht="20.65" customHeight="1" x14ac:dyDescent="0.25">
      <c r="A16" s="623" t="s">
        <v>345</v>
      </c>
      <c r="B16" s="631">
        <v>7.6</v>
      </c>
      <c r="C16" s="631">
        <v>8.1999999999999993</v>
      </c>
      <c r="D16" s="635">
        <v>9</v>
      </c>
      <c r="E16" s="670">
        <v>10.9</v>
      </c>
      <c r="F16" s="671">
        <v>10.9</v>
      </c>
      <c r="G16" s="634">
        <v>12.1</v>
      </c>
      <c r="H16" s="635">
        <v>11.9</v>
      </c>
      <c r="I16" s="631">
        <v>13.1</v>
      </c>
      <c r="J16" s="632">
        <v>12.7</v>
      </c>
      <c r="K16" s="633">
        <v>12.7</v>
      </c>
      <c r="L16" s="636">
        <v>13.2</v>
      </c>
      <c r="M16" s="631">
        <v>13.3</v>
      </c>
      <c r="N16" s="631">
        <v>13.8</v>
      </c>
      <c r="O16" s="632">
        <v>14.2</v>
      </c>
      <c r="P16" s="633">
        <v>14.2</v>
      </c>
      <c r="Q16" s="636">
        <v>14.7</v>
      </c>
      <c r="R16" s="631">
        <v>14.4</v>
      </c>
      <c r="S16" s="631">
        <v>14.3</v>
      </c>
      <c r="T16" s="632">
        <v>15.2</v>
      </c>
      <c r="U16" s="633">
        <v>15.2</v>
      </c>
      <c r="V16" s="636">
        <v>15.2</v>
      </c>
      <c r="W16" s="631">
        <v>15.4</v>
      </c>
    </row>
    <row r="17" spans="1:38" ht="15" customHeight="1" x14ac:dyDescent="0.25">
      <c r="B17" s="650"/>
      <c r="C17" s="650"/>
      <c r="D17" s="650"/>
      <c r="E17" s="650"/>
      <c r="F17" s="651"/>
      <c r="G17" s="652"/>
      <c r="H17" s="650"/>
      <c r="I17" s="650"/>
      <c r="J17" s="650"/>
      <c r="K17" s="651"/>
      <c r="L17" s="652"/>
      <c r="M17" s="650"/>
      <c r="N17" s="650"/>
      <c r="O17" s="650"/>
      <c r="P17" s="651"/>
      <c r="Q17" s="652"/>
      <c r="R17" s="650"/>
      <c r="S17" s="650"/>
      <c r="T17" s="650"/>
      <c r="U17" s="651"/>
      <c r="V17" s="652"/>
      <c r="W17" s="650"/>
    </row>
    <row r="18" spans="1:38" ht="15" customHeight="1" x14ac:dyDescent="0.25">
      <c r="A18" s="623"/>
      <c r="B18" s="650"/>
      <c r="C18" s="650"/>
      <c r="D18" s="650"/>
      <c r="E18" s="650"/>
      <c r="F18" s="651"/>
      <c r="G18" s="652"/>
      <c r="H18" s="650"/>
      <c r="I18" s="650"/>
      <c r="J18" s="650"/>
      <c r="K18" s="651"/>
      <c r="L18" s="652"/>
      <c r="M18" s="650"/>
      <c r="N18" s="650"/>
      <c r="O18" s="650"/>
      <c r="P18" s="651"/>
      <c r="Q18" s="652"/>
      <c r="R18" s="650"/>
      <c r="S18" s="650"/>
      <c r="T18" s="650"/>
      <c r="U18" s="651"/>
      <c r="V18" s="652"/>
      <c r="W18" s="650"/>
    </row>
    <row r="19" spans="1:38" ht="29.25" customHeight="1" x14ac:dyDescent="0.2">
      <c r="A19" s="618" t="s">
        <v>347</v>
      </c>
      <c r="B19" s="645"/>
      <c r="C19" s="645"/>
      <c r="D19" s="645"/>
      <c r="E19" s="646"/>
      <c r="F19" s="647"/>
      <c r="G19" s="648"/>
      <c r="H19" s="645"/>
      <c r="I19" s="645"/>
      <c r="J19" s="646"/>
      <c r="K19" s="647"/>
      <c r="L19" s="648"/>
      <c r="M19" s="645"/>
      <c r="N19" s="645"/>
      <c r="O19" s="646"/>
      <c r="P19" s="647"/>
      <c r="Q19" s="648"/>
      <c r="R19" s="645"/>
      <c r="S19" s="645"/>
      <c r="T19" s="646"/>
      <c r="U19" s="647"/>
      <c r="V19" s="648"/>
      <c r="W19" s="649"/>
      <c r="X19" s="623"/>
      <c r="Y19" s="653"/>
      <c r="Z19" s="623"/>
      <c r="AA19" s="623"/>
      <c r="AB19" s="623"/>
      <c r="AC19" s="623"/>
      <c r="AD19" s="623"/>
      <c r="AE19" s="623"/>
      <c r="AF19" s="623"/>
      <c r="AG19" s="623"/>
      <c r="AH19" s="623"/>
      <c r="AI19" s="623"/>
      <c r="AJ19" s="623"/>
      <c r="AK19" s="623"/>
      <c r="AL19" s="623"/>
    </row>
    <row r="20" spans="1:38" s="630" customFormat="1" ht="20.65" customHeight="1" x14ac:dyDescent="0.25">
      <c r="A20" s="682" t="s">
        <v>348</v>
      </c>
      <c r="B20" s="655"/>
      <c r="C20" s="655"/>
      <c r="D20" s="655"/>
      <c r="E20" s="632">
        <v>11.1</v>
      </c>
      <c r="F20" s="633">
        <v>11.1</v>
      </c>
      <c r="G20" s="636">
        <v>12.1</v>
      </c>
      <c r="H20" s="631">
        <v>12.9</v>
      </c>
      <c r="I20" s="631">
        <v>13.9</v>
      </c>
      <c r="J20" s="632">
        <v>14.3</v>
      </c>
      <c r="K20" s="633">
        <v>14.3</v>
      </c>
      <c r="L20" s="636">
        <v>14.6</v>
      </c>
      <c r="M20" s="631">
        <v>15</v>
      </c>
      <c r="N20" s="631">
        <v>15.5</v>
      </c>
      <c r="O20" s="632">
        <v>16.399999999999999</v>
      </c>
      <c r="P20" s="633">
        <v>16.399999999999999</v>
      </c>
      <c r="Q20" s="636">
        <v>17.600000000000001</v>
      </c>
      <c r="R20" s="631">
        <v>18.600000000000001</v>
      </c>
      <c r="S20" s="631">
        <v>19.3</v>
      </c>
      <c r="T20" s="632">
        <v>18.899999999999999</v>
      </c>
      <c r="U20" s="633">
        <v>18.899999999999999</v>
      </c>
      <c r="V20" s="636">
        <v>18.3</v>
      </c>
      <c r="W20" s="631">
        <v>17.7</v>
      </c>
      <c r="X20" s="654"/>
      <c r="Y20" s="653"/>
      <c r="Z20" s="623"/>
      <c r="AA20" s="623"/>
      <c r="AB20" s="623"/>
      <c r="AC20" s="623"/>
      <c r="AD20" s="623"/>
      <c r="AE20" s="623"/>
      <c r="AF20" s="623"/>
      <c r="AG20" s="623"/>
      <c r="AH20" s="623"/>
      <c r="AI20" s="623"/>
      <c r="AJ20" s="623"/>
      <c r="AK20" s="623"/>
      <c r="AL20" s="623"/>
    </row>
    <row r="21" spans="1:38" s="630" customFormat="1" ht="20.65" customHeight="1" x14ac:dyDescent="0.25">
      <c r="A21" s="682" t="s">
        <v>325</v>
      </c>
      <c r="B21" s="655"/>
      <c r="C21" s="655"/>
      <c r="D21" s="655"/>
      <c r="E21" s="632">
        <v>120.5</v>
      </c>
      <c r="F21" s="633">
        <v>120.5</v>
      </c>
      <c r="G21" s="636">
        <v>95.5</v>
      </c>
      <c r="H21" s="631">
        <v>73.8</v>
      </c>
      <c r="I21" s="631">
        <v>120.9</v>
      </c>
      <c r="J21" s="632">
        <v>153.30000000000001</v>
      </c>
      <c r="K21" s="633">
        <v>153.30000000000001</v>
      </c>
      <c r="L21" s="636">
        <v>129.80000000000001</v>
      </c>
      <c r="M21" s="631">
        <v>251.5</v>
      </c>
      <c r="N21" s="631">
        <v>299.39999999999998</v>
      </c>
      <c r="O21" s="632">
        <v>351.4</v>
      </c>
      <c r="P21" s="633">
        <v>351.4</v>
      </c>
      <c r="Q21" s="636">
        <v>448.2</v>
      </c>
      <c r="R21" s="631">
        <v>543.70000000000005</v>
      </c>
      <c r="S21" s="631">
        <v>461.5</v>
      </c>
      <c r="T21" s="632">
        <v>333.2</v>
      </c>
      <c r="U21" s="633">
        <v>333.2</v>
      </c>
      <c r="V21" s="636">
        <v>316.2</v>
      </c>
      <c r="W21" s="631">
        <v>92.3</v>
      </c>
      <c r="X21" s="654"/>
      <c r="Y21" s="653"/>
      <c r="Z21" s="623"/>
      <c r="AA21" s="623"/>
      <c r="AB21" s="623"/>
      <c r="AC21" s="623"/>
      <c r="AD21" s="623"/>
      <c r="AE21" s="623"/>
      <c r="AF21" s="623"/>
      <c r="AG21" s="623"/>
      <c r="AH21" s="623"/>
      <c r="AI21" s="623"/>
      <c r="AJ21" s="623"/>
      <c r="AK21" s="623"/>
      <c r="AL21" s="623"/>
    </row>
    <row r="22" spans="1:38" s="630" customFormat="1" ht="30" customHeight="1" x14ac:dyDescent="0.25">
      <c r="A22" s="682" t="s">
        <v>349</v>
      </c>
      <c r="B22" s="655"/>
      <c r="C22" s="655"/>
      <c r="D22" s="655"/>
      <c r="E22" s="656">
        <v>1.0999999999999999E-2</v>
      </c>
      <c r="F22" s="657">
        <v>1.0999999999999999E-2</v>
      </c>
      <c r="G22" s="658">
        <v>8.0000000000000002E-3</v>
      </c>
      <c r="H22" s="659">
        <v>6.0000000000000001E-3</v>
      </c>
      <c r="I22" s="659">
        <v>8.9999999999999993E-3</v>
      </c>
      <c r="J22" s="656">
        <v>1.0999999999999999E-2</v>
      </c>
      <c r="K22" s="657">
        <v>1.0999999999999999E-2</v>
      </c>
      <c r="L22" s="658">
        <v>8.9999999999999993E-3</v>
      </c>
      <c r="M22" s="659">
        <v>1.7000000000000001E-2</v>
      </c>
      <c r="N22" s="659">
        <v>1.9E-2</v>
      </c>
      <c r="O22" s="656">
        <v>2.1000000000000001E-2</v>
      </c>
      <c r="P22" s="657">
        <v>2.1000000000000001E-2</v>
      </c>
      <c r="Q22" s="658">
        <v>2.5000000000000001E-2</v>
      </c>
      <c r="R22" s="659">
        <v>2.9000000000000001E-2</v>
      </c>
      <c r="S22" s="659">
        <v>2.4E-2</v>
      </c>
      <c r="T22" s="656">
        <v>1.7999999999999999E-2</v>
      </c>
      <c r="U22" s="657">
        <v>1.7999999999999999E-2</v>
      </c>
      <c r="V22" s="658">
        <v>1.7000000000000001E-2</v>
      </c>
      <c r="W22" s="659">
        <v>5.0000000000000001E-3</v>
      </c>
      <c r="X22" s="654"/>
    </row>
    <row r="23" spans="1:38" ht="16.899999999999999" customHeight="1" x14ac:dyDescent="0.2">
      <c r="B23" s="358"/>
      <c r="C23" s="358"/>
      <c r="D23" s="358"/>
      <c r="E23" s="358"/>
      <c r="F23" s="642"/>
      <c r="G23" s="643"/>
      <c r="H23" s="358"/>
      <c r="I23" s="358"/>
      <c r="J23" s="358"/>
      <c r="K23" s="642"/>
      <c r="L23" s="643"/>
      <c r="M23" s="358"/>
      <c r="N23" s="358"/>
      <c r="O23" s="358"/>
      <c r="P23" s="642"/>
      <c r="Q23" s="643"/>
      <c r="R23" s="358"/>
      <c r="S23" s="358"/>
      <c r="T23" s="358"/>
      <c r="U23" s="642"/>
      <c r="V23" s="643"/>
      <c r="W23" s="358"/>
    </row>
    <row r="24" spans="1:38" ht="15" customHeight="1" x14ac:dyDescent="0.2">
      <c r="A24" s="623"/>
      <c r="B24" s="644"/>
      <c r="C24" s="644"/>
      <c r="D24" s="644"/>
      <c r="E24" s="660"/>
      <c r="F24" s="642"/>
      <c r="G24" s="643"/>
      <c r="H24" s="644"/>
      <c r="I24" s="644"/>
      <c r="J24" s="660"/>
      <c r="K24" s="642"/>
      <c r="L24" s="643"/>
      <c r="M24" s="644"/>
      <c r="N24" s="644"/>
      <c r="O24" s="660"/>
      <c r="P24" s="642"/>
      <c r="Q24" s="643"/>
      <c r="R24" s="644"/>
      <c r="S24" s="644"/>
      <c r="T24" s="660"/>
      <c r="U24" s="642"/>
      <c r="V24" s="643"/>
      <c r="W24" s="644"/>
      <c r="X24" s="623"/>
      <c r="Y24" s="653"/>
      <c r="Z24" s="623"/>
      <c r="AA24" s="623"/>
      <c r="AB24" s="623"/>
      <c r="AC24" s="623"/>
      <c r="AD24" s="623"/>
      <c r="AE24" s="623"/>
      <c r="AF24" s="623"/>
      <c r="AG24" s="623"/>
      <c r="AH24" s="623"/>
      <c r="AI24" s="623"/>
      <c r="AJ24" s="623"/>
      <c r="AK24" s="623"/>
      <c r="AL24" s="623"/>
    </row>
    <row r="25" spans="1:38" ht="29.25" customHeight="1" x14ac:dyDescent="0.2">
      <c r="A25" s="618" t="s">
        <v>324</v>
      </c>
      <c r="B25" s="645"/>
      <c r="C25" s="645"/>
      <c r="D25" s="645"/>
      <c r="E25" s="646"/>
      <c r="F25" s="647"/>
      <c r="G25" s="648"/>
      <c r="H25" s="645"/>
      <c r="I25" s="645"/>
      <c r="J25" s="646"/>
      <c r="K25" s="647"/>
      <c r="L25" s="648"/>
      <c r="M25" s="645"/>
      <c r="N25" s="645"/>
      <c r="O25" s="646"/>
      <c r="P25" s="647"/>
      <c r="Q25" s="648"/>
      <c r="R25" s="645"/>
      <c r="S25" s="645"/>
      <c r="T25" s="646"/>
      <c r="U25" s="647"/>
      <c r="V25" s="648"/>
      <c r="W25" s="649"/>
      <c r="X25" s="623"/>
      <c r="Y25" s="653"/>
      <c r="Z25" s="623"/>
      <c r="AA25" s="623"/>
      <c r="AB25" s="623"/>
      <c r="AC25" s="623"/>
      <c r="AD25" s="623"/>
      <c r="AE25" s="623"/>
      <c r="AF25" s="623"/>
      <c r="AG25" s="623"/>
      <c r="AH25" s="623"/>
      <c r="AI25" s="623"/>
      <c r="AJ25" s="623"/>
      <c r="AK25" s="623"/>
      <c r="AL25" s="623"/>
    </row>
    <row r="26" spans="1:38" s="630" customFormat="1" ht="20.65" customHeight="1" x14ac:dyDescent="0.25">
      <c r="A26" s="682" t="s">
        <v>348</v>
      </c>
      <c r="B26" s="644"/>
      <c r="C26" s="644"/>
      <c r="D26" s="644"/>
      <c r="E26" s="670">
        <v>-2.2000000000000002</v>
      </c>
      <c r="F26" s="671">
        <v>-2.2000000000000002</v>
      </c>
      <c r="G26" s="634">
        <v>-2.1</v>
      </c>
      <c r="H26" s="635">
        <v>-1.9</v>
      </c>
      <c r="I26" s="635">
        <v>-1.9</v>
      </c>
      <c r="J26" s="670">
        <v>-1.8</v>
      </c>
      <c r="K26" s="671">
        <v>-1.8</v>
      </c>
      <c r="L26" s="634">
        <v>-1.9</v>
      </c>
      <c r="M26" s="631">
        <v>-1.9</v>
      </c>
      <c r="N26" s="631">
        <v>-2.2000000000000002</v>
      </c>
      <c r="O26" s="632">
        <v>-2.8</v>
      </c>
      <c r="P26" s="633">
        <v>-2.8</v>
      </c>
      <c r="Q26" s="636">
        <v>-3.6</v>
      </c>
      <c r="R26" s="631">
        <v>-4.3</v>
      </c>
      <c r="S26" s="631">
        <v>-4.9000000000000004</v>
      </c>
      <c r="T26" s="632">
        <v>-4.2</v>
      </c>
      <c r="U26" s="633">
        <v>-4.2</v>
      </c>
      <c r="V26" s="636">
        <v>-3.5</v>
      </c>
      <c r="W26" s="631">
        <v>-2.7</v>
      </c>
      <c r="X26" s="623"/>
      <c r="Y26" s="653"/>
      <c r="Z26" s="623"/>
      <c r="AA26" s="623"/>
      <c r="AB26" s="623"/>
      <c r="AC26" s="623"/>
      <c r="AD26" s="623"/>
      <c r="AE26" s="623"/>
      <c r="AF26" s="623"/>
      <c r="AG26" s="623"/>
      <c r="AH26" s="623"/>
      <c r="AI26" s="623"/>
      <c r="AJ26" s="623"/>
      <c r="AK26" s="623"/>
      <c r="AL26" s="623"/>
    </row>
    <row r="27" spans="1:38" s="630" customFormat="1" ht="20.65" customHeight="1" x14ac:dyDescent="0.25">
      <c r="A27" s="682" t="s">
        <v>325</v>
      </c>
      <c r="B27" s="644"/>
      <c r="C27" s="644"/>
      <c r="D27" s="644"/>
      <c r="E27" s="670">
        <v>0</v>
      </c>
      <c r="F27" s="671">
        <v>0</v>
      </c>
      <c r="G27" s="634">
        <v>0</v>
      </c>
      <c r="H27" s="635">
        <v>0</v>
      </c>
      <c r="I27" s="635">
        <v>0</v>
      </c>
      <c r="J27" s="670">
        <v>0</v>
      </c>
      <c r="K27" s="671">
        <v>0</v>
      </c>
      <c r="L27" s="634">
        <v>0</v>
      </c>
      <c r="M27" s="631">
        <v>0</v>
      </c>
      <c r="N27" s="631">
        <v>0</v>
      </c>
      <c r="O27" s="632">
        <v>0</v>
      </c>
      <c r="P27" s="633">
        <v>0</v>
      </c>
      <c r="Q27" s="636">
        <v>0</v>
      </c>
      <c r="R27" s="631">
        <v>0</v>
      </c>
      <c r="S27" s="631">
        <v>0</v>
      </c>
      <c r="T27" s="632">
        <v>0</v>
      </c>
      <c r="U27" s="633">
        <v>0</v>
      </c>
      <c r="V27" s="636">
        <v>0</v>
      </c>
      <c r="W27" s="631">
        <v>0</v>
      </c>
      <c r="X27" s="623"/>
      <c r="Y27" s="653"/>
      <c r="Z27" s="623"/>
      <c r="AA27" s="623"/>
      <c r="AB27" s="623"/>
      <c r="AC27" s="623"/>
      <c r="AD27" s="623"/>
      <c r="AE27" s="623"/>
      <c r="AF27" s="623"/>
      <c r="AG27" s="623"/>
      <c r="AH27" s="623"/>
      <c r="AI27" s="623"/>
      <c r="AJ27" s="623"/>
      <c r="AK27" s="623"/>
      <c r="AL27" s="623"/>
    </row>
    <row r="28" spans="1:38" s="630" customFormat="1" ht="30" customHeight="1" x14ac:dyDescent="0.25">
      <c r="A28" s="682" t="s">
        <v>349</v>
      </c>
      <c r="B28" s="661"/>
      <c r="C28" s="661"/>
      <c r="D28" s="661"/>
      <c r="E28" s="672">
        <v>3.0000000000000001E-3</v>
      </c>
      <c r="F28" s="673">
        <v>3.0000000000000001E-3</v>
      </c>
      <c r="G28" s="674">
        <v>2E-3</v>
      </c>
      <c r="H28" s="675">
        <v>1E-3</v>
      </c>
      <c r="I28" s="675">
        <v>1E-3</v>
      </c>
      <c r="J28" s="672">
        <v>1E-3</v>
      </c>
      <c r="K28" s="673">
        <v>1E-3</v>
      </c>
      <c r="L28" s="674">
        <v>1E-3</v>
      </c>
      <c r="M28" s="659">
        <v>2E-3</v>
      </c>
      <c r="N28" s="659">
        <v>4.0000000000000001E-3</v>
      </c>
      <c r="O28" s="656">
        <v>5.0000000000000001E-3</v>
      </c>
      <c r="P28" s="657">
        <v>5.0000000000000001E-3</v>
      </c>
      <c r="Q28" s="658">
        <v>7.0000000000000001E-3</v>
      </c>
      <c r="R28" s="659">
        <v>8.9999999999999993E-3</v>
      </c>
      <c r="S28" s="659">
        <v>8.0000000000000002E-3</v>
      </c>
      <c r="T28" s="656">
        <v>5.0000000000000001E-3</v>
      </c>
      <c r="U28" s="657">
        <v>5.0000000000000001E-3</v>
      </c>
      <c r="V28" s="658">
        <v>4.0000000000000001E-3</v>
      </c>
      <c r="W28" s="659">
        <v>1E-3</v>
      </c>
    </row>
    <row r="29" spans="1:38" ht="15" customHeight="1" x14ac:dyDescent="0.2">
      <c r="B29" s="358"/>
      <c r="C29" s="358"/>
      <c r="D29" s="358"/>
      <c r="E29" s="358"/>
      <c r="F29" s="642"/>
      <c r="G29" s="643"/>
      <c r="H29" s="358"/>
      <c r="I29" s="358"/>
      <c r="J29" s="358"/>
      <c r="K29" s="642"/>
      <c r="L29" s="643"/>
      <c r="M29" s="358"/>
      <c r="N29" s="358"/>
      <c r="O29" s="358"/>
      <c r="P29" s="642"/>
      <c r="Q29" s="643"/>
      <c r="R29" s="358"/>
      <c r="S29" s="358"/>
      <c r="T29" s="358"/>
      <c r="U29" s="642"/>
      <c r="V29" s="643"/>
      <c r="W29" s="358"/>
    </row>
    <row r="30" spans="1:38" ht="15" customHeight="1" x14ac:dyDescent="0.2">
      <c r="A30" s="623"/>
      <c r="B30" s="644"/>
      <c r="C30" s="644"/>
      <c r="D30" s="644"/>
      <c r="E30" s="660"/>
      <c r="F30" s="642"/>
      <c r="G30" s="643"/>
      <c r="H30" s="644"/>
      <c r="I30" s="644"/>
      <c r="J30" s="660"/>
      <c r="K30" s="642"/>
      <c r="L30" s="643"/>
      <c r="M30" s="644"/>
      <c r="N30" s="644"/>
      <c r="O30" s="660"/>
      <c r="P30" s="642"/>
      <c r="Q30" s="643"/>
      <c r="R30" s="644"/>
      <c r="S30" s="644"/>
      <c r="T30" s="660"/>
      <c r="U30" s="642"/>
      <c r="V30" s="643"/>
      <c r="W30" s="644"/>
      <c r="X30" s="623"/>
      <c r="Y30" s="653"/>
      <c r="Z30" s="623"/>
      <c r="AA30" s="623"/>
      <c r="AB30" s="623"/>
      <c r="AC30" s="623"/>
      <c r="AD30" s="623"/>
      <c r="AE30" s="623"/>
      <c r="AF30" s="623"/>
      <c r="AG30" s="623"/>
      <c r="AH30" s="623"/>
      <c r="AI30" s="623"/>
      <c r="AJ30" s="623"/>
      <c r="AK30" s="623"/>
      <c r="AL30" s="623"/>
    </row>
    <row r="31" spans="1:38" ht="29.25" customHeight="1" x14ac:dyDescent="0.2">
      <c r="A31" s="618" t="s">
        <v>350</v>
      </c>
      <c r="B31" s="645"/>
      <c r="C31" s="645"/>
      <c r="D31" s="645"/>
      <c r="E31" s="646"/>
      <c r="F31" s="647"/>
      <c r="G31" s="648"/>
      <c r="H31" s="645"/>
      <c r="I31" s="645"/>
      <c r="J31" s="646"/>
      <c r="K31" s="647"/>
      <c r="L31" s="648"/>
      <c r="M31" s="645"/>
      <c r="N31" s="645"/>
      <c r="O31" s="646"/>
      <c r="P31" s="647"/>
      <c r="Q31" s="648"/>
      <c r="R31" s="645"/>
      <c r="S31" s="645"/>
      <c r="T31" s="646"/>
      <c r="U31" s="647"/>
      <c r="V31" s="648"/>
      <c r="W31" s="649"/>
      <c r="X31" s="623"/>
      <c r="Y31" s="653"/>
      <c r="Z31" s="623"/>
      <c r="AA31" s="623"/>
      <c r="AB31" s="623"/>
      <c r="AC31" s="623"/>
      <c r="AD31" s="623"/>
      <c r="AE31" s="623"/>
      <c r="AF31" s="623"/>
      <c r="AG31" s="623"/>
      <c r="AH31" s="623"/>
      <c r="AI31" s="623"/>
      <c r="AJ31" s="623"/>
      <c r="AK31" s="623"/>
      <c r="AL31" s="623"/>
    </row>
    <row r="32" spans="1:38" s="630" customFormat="1" ht="20.65" customHeight="1" x14ac:dyDescent="0.25">
      <c r="A32" s="682" t="s">
        <v>348</v>
      </c>
      <c r="B32" s="644"/>
      <c r="C32" s="644"/>
      <c r="D32" s="644"/>
      <c r="E32" s="670">
        <v>8.9</v>
      </c>
      <c r="F32" s="671">
        <v>8.9</v>
      </c>
      <c r="G32" s="634">
        <v>10</v>
      </c>
      <c r="H32" s="635">
        <v>11</v>
      </c>
      <c r="I32" s="635">
        <v>12</v>
      </c>
      <c r="J32" s="670">
        <v>12.5</v>
      </c>
      <c r="K32" s="671">
        <v>12.5</v>
      </c>
      <c r="L32" s="634">
        <v>12.7</v>
      </c>
      <c r="M32" s="635">
        <v>13.1</v>
      </c>
      <c r="N32" s="631">
        <v>13.3</v>
      </c>
      <c r="O32" s="632">
        <v>13.6</v>
      </c>
      <c r="P32" s="633">
        <v>13.6</v>
      </c>
      <c r="Q32" s="636">
        <v>14</v>
      </c>
      <c r="R32" s="631">
        <v>14.3</v>
      </c>
      <c r="S32" s="631">
        <v>14.4</v>
      </c>
      <c r="T32" s="632">
        <v>14.7</v>
      </c>
      <c r="U32" s="633">
        <v>14.7</v>
      </c>
      <c r="V32" s="636">
        <v>14.8</v>
      </c>
      <c r="W32" s="631">
        <v>15</v>
      </c>
      <c r="X32" s="623"/>
      <c r="Y32" s="653"/>
      <c r="Z32" s="623"/>
      <c r="AA32" s="623"/>
      <c r="AB32" s="623"/>
      <c r="AC32" s="623"/>
      <c r="AD32" s="623"/>
      <c r="AE32" s="623"/>
      <c r="AF32" s="623"/>
      <c r="AG32" s="623"/>
      <c r="AH32" s="623"/>
      <c r="AI32" s="623"/>
      <c r="AJ32" s="623"/>
      <c r="AK32" s="623"/>
      <c r="AL32" s="623"/>
    </row>
    <row r="33" spans="1:38" s="630" customFormat="1" ht="20.65" customHeight="1" x14ac:dyDescent="0.25">
      <c r="A33" s="682" t="s">
        <v>325</v>
      </c>
      <c r="B33" s="644"/>
      <c r="C33" s="644"/>
      <c r="D33" s="644"/>
      <c r="E33" s="670">
        <v>120.5</v>
      </c>
      <c r="F33" s="671">
        <v>120.5</v>
      </c>
      <c r="G33" s="634">
        <v>95.5</v>
      </c>
      <c r="H33" s="635">
        <v>73.8</v>
      </c>
      <c r="I33" s="635">
        <v>120.9</v>
      </c>
      <c r="J33" s="670">
        <v>153.30000000000001</v>
      </c>
      <c r="K33" s="671">
        <v>153.30000000000001</v>
      </c>
      <c r="L33" s="634">
        <v>129.80000000000001</v>
      </c>
      <c r="M33" s="635">
        <v>251.5</v>
      </c>
      <c r="N33" s="631">
        <v>299.39999999999998</v>
      </c>
      <c r="O33" s="632">
        <v>351.4</v>
      </c>
      <c r="P33" s="633">
        <v>351.4</v>
      </c>
      <c r="Q33" s="636">
        <v>448.2</v>
      </c>
      <c r="R33" s="631">
        <v>543.70000000000005</v>
      </c>
      <c r="S33" s="631">
        <v>461.5</v>
      </c>
      <c r="T33" s="632">
        <v>333.2</v>
      </c>
      <c r="U33" s="633">
        <v>333.2</v>
      </c>
      <c r="V33" s="636">
        <v>316.2</v>
      </c>
      <c r="W33" s="631">
        <v>92.3</v>
      </c>
      <c r="X33" s="623"/>
      <c r="Y33" s="653"/>
      <c r="Z33" s="623"/>
      <c r="AA33" s="623"/>
      <c r="AB33" s="623"/>
      <c r="AC33" s="623"/>
      <c r="AD33" s="623"/>
      <c r="AE33" s="623"/>
      <c r="AF33" s="623"/>
      <c r="AG33" s="623"/>
      <c r="AH33" s="623"/>
      <c r="AI33" s="623"/>
      <c r="AJ33" s="623"/>
      <c r="AK33" s="623"/>
      <c r="AL33" s="623"/>
    </row>
    <row r="34" spans="1:38" s="630" customFormat="1" ht="30" customHeight="1" x14ac:dyDescent="0.25">
      <c r="A34" s="682" t="s">
        <v>349</v>
      </c>
      <c r="B34" s="644"/>
      <c r="C34" s="644"/>
      <c r="D34" s="644"/>
      <c r="E34" s="672">
        <v>1.4E-2</v>
      </c>
      <c r="F34" s="673">
        <v>1.4E-2</v>
      </c>
      <c r="G34" s="674">
        <v>0.01</v>
      </c>
      <c r="H34" s="675">
        <v>7.0000000000000001E-3</v>
      </c>
      <c r="I34" s="675">
        <v>0.01</v>
      </c>
      <c r="J34" s="672">
        <v>1.2E-2</v>
      </c>
      <c r="K34" s="673">
        <v>1.2E-2</v>
      </c>
      <c r="L34" s="674">
        <v>0.01</v>
      </c>
      <c r="M34" s="675">
        <v>1.9E-2</v>
      </c>
      <c r="N34" s="659">
        <v>2.3E-2</v>
      </c>
      <c r="O34" s="656">
        <v>2.5999999999999999E-2</v>
      </c>
      <c r="P34" s="657">
        <v>2.5999999999999999E-2</v>
      </c>
      <c r="Q34" s="658">
        <v>3.2000000000000001E-2</v>
      </c>
      <c r="R34" s="659">
        <v>3.7999999999999999E-2</v>
      </c>
      <c r="S34" s="659">
        <v>3.2000000000000001E-2</v>
      </c>
      <c r="T34" s="656">
        <v>2.3E-2</v>
      </c>
      <c r="U34" s="657">
        <v>2.3E-2</v>
      </c>
      <c r="V34" s="658">
        <v>2.1000000000000001E-2</v>
      </c>
      <c r="W34" s="659">
        <v>6.0000000000000001E-3</v>
      </c>
    </row>
    <row r="35" spans="1:38" ht="15" customHeight="1" x14ac:dyDescent="0.2">
      <c r="A35" s="611"/>
      <c r="B35" s="611"/>
      <c r="C35" s="611"/>
      <c r="D35" s="611"/>
      <c r="E35" s="662"/>
      <c r="F35" s="663"/>
      <c r="G35" s="664"/>
      <c r="H35" s="611"/>
      <c r="I35" s="611"/>
      <c r="J35" s="662"/>
      <c r="K35" s="663"/>
      <c r="L35" s="664"/>
      <c r="M35" s="611"/>
      <c r="N35" s="611"/>
      <c r="O35" s="662"/>
      <c r="P35" s="663"/>
      <c r="Q35" s="664"/>
      <c r="R35" s="611"/>
      <c r="S35" s="611"/>
      <c r="T35" s="662"/>
      <c r="U35" s="663"/>
      <c r="V35" s="664"/>
      <c r="W35" s="611"/>
      <c r="X35" s="611"/>
      <c r="Y35" s="665"/>
      <c r="Z35" s="611"/>
      <c r="AA35" s="611"/>
      <c r="AB35" s="611"/>
      <c r="AC35" s="611"/>
      <c r="AD35" s="611"/>
      <c r="AE35" s="611"/>
      <c r="AF35" s="611"/>
      <c r="AG35" s="611"/>
      <c r="AH35" s="611"/>
      <c r="AI35" s="611"/>
      <c r="AJ35" s="611"/>
      <c r="AK35" s="611"/>
      <c r="AL35" s="611"/>
    </row>
    <row r="36" spans="1:38" ht="15" customHeight="1" x14ac:dyDescent="0.2"/>
    <row r="37" spans="1:38" ht="15" customHeight="1" x14ac:dyDescent="0.2"/>
    <row r="38" spans="1:38" ht="15" customHeight="1" x14ac:dyDescent="0.2">
      <c r="A38" s="666" t="s">
        <v>326</v>
      </c>
      <c r="W38" s="667"/>
    </row>
    <row r="39" spans="1:38" ht="15.6" customHeight="1" x14ac:dyDescent="0.2">
      <c r="A39" s="668" t="s">
        <v>357</v>
      </c>
      <c r="W39" s="667"/>
    </row>
    <row r="40" spans="1:38" ht="15.6" customHeight="1" x14ac:dyDescent="0.2">
      <c r="A40" s="668" t="s">
        <v>358</v>
      </c>
      <c r="W40" s="667"/>
    </row>
    <row r="41" spans="1:38" ht="15.6" customHeight="1" x14ac:dyDescent="0.2">
      <c r="A41" s="668"/>
      <c r="W41" s="667"/>
    </row>
    <row r="42" spans="1:38" ht="15.6" customHeight="1" x14ac:dyDescent="0.2">
      <c r="A42" s="669" t="s">
        <v>327</v>
      </c>
      <c r="W42" s="667"/>
    </row>
    <row r="43" spans="1:38" ht="15.6" customHeight="1" x14ac:dyDescent="0.2">
      <c r="A43" s="668" t="s">
        <v>359</v>
      </c>
      <c r="W43" s="667"/>
    </row>
    <row r="44" spans="1:38" ht="15.6" customHeight="1" x14ac:dyDescent="0.2">
      <c r="A44" s="668" t="s">
        <v>360</v>
      </c>
      <c r="W44" s="667"/>
    </row>
    <row r="45" spans="1:38" ht="15.6" customHeight="1" x14ac:dyDescent="0.2">
      <c r="A45" s="668"/>
      <c r="W45" s="667"/>
    </row>
    <row r="46" spans="1:38" ht="15.6" customHeight="1" x14ac:dyDescent="0.2">
      <c r="A46" s="669" t="s">
        <v>328</v>
      </c>
      <c r="W46" s="667"/>
    </row>
    <row r="47" spans="1:38" ht="15.6" customHeight="1" x14ac:dyDescent="0.2">
      <c r="A47" s="668" t="s">
        <v>336</v>
      </c>
    </row>
    <row r="48" spans="1:38" ht="15" customHeight="1" x14ac:dyDescent="0.2"/>
    <row r="49" ht="15" customHeight="1" x14ac:dyDescent="0.2"/>
  </sheetData>
  <pageMargins left="0.75" right="0.75" top="1" bottom="1" header="0.5" footer="0.5"/>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X149"/>
  <sheetViews>
    <sheetView showGridLines="0" zoomScale="90" zoomScaleNormal="90" zoomScaleSheetLayoutView="9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67" style="122" customWidth="1"/>
    <col min="2" max="24" width="11.42578125" style="68" customWidth="1"/>
    <col min="25" max="16384" width="9.140625" style="68"/>
  </cols>
  <sheetData>
    <row r="1" spans="1:24" ht="15.75" x14ac:dyDescent="0.25">
      <c r="A1" s="346" t="s">
        <v>116</v>
      </c>
      <c r="B1" s="29"/>
    </row>
    <row r="2" spans="1:24" x14ac:dyDescent="0.25">
      <c r="A2" s="363" t="s">
        <v>37</v>
      </c>
    </row>
    <row r="3" spans="1:24" s="29" customFormat="1" ht="15.75" x14ac:dyDescent="0.2">
      <c r="A3" s="172"/>
      <c r="B3" s="602" t="s">
        <v>57</v>
      </c>
      <c r="C3" s="603" t="s">
        <v>58</v>
      </c>
      <c r="D3" s="603" t="s">
        <v>59</v>
      </c>
      <c r="E3" s="603" t="s">
        <v>60</v>
      </c>
      <c r="F3" s="604">
        <v>2019</v>
      </c>
      <c r="G3" s="603" t="s">
        <v>61</v>
      </c>
      <c r="H3" s="603" t="s">
        <v>62</v>
      </c>
      <c r="I3" s="603" t="s">
        <v>63</v>
      </c>
      <c r="J3" s="603" t="s">
        <v>64</v>
      </c>
      <c r="K3" s="604">
        <v>2020</v>
      </c>
      <c r="L3" s="603" t="s">
        <v>65</v>
      </c>
      <c r="M3" s="603" t="s">
        <v>66</v>
      </c>
      <c r="N3" s="603" t="s">
        <v>67</v>
      </c>
      <c r="O3" s="603" t="s">
        <v>68</v>
      </c>
      <c r="P3" s="604">
        <v>2021</v>
      </c>
      <c r="Q3" s="603" t="s">
        <v>69</v>
      </c>
      <c r="R3" s="603" t="s">
        <v>70</v>
      </c>
      <c r="S3" s="603" t="s">
        <v>71</v>
      </c>
      <c r="T3" s="603" t="s">
        <v>72</v>
      </c>
      <c r="U3" s="604">
        <v>2022</v>
      </c>
      <c r="V3" s="603" t="s">
        <v>297</v>
      </c>
      <c r="W3" s="603" t="s">
        <v>309</v>
      </c>
      <c r="X3" s="603" t="s">
        <v>319</v>
      </c>
    </row>
    <row r="4" spans="1:24" ht="25.9" customHeight="1" x14ac:dyDescent="0.25">
      <c r="A4" s="398" t="s">
        <v>117</v>
      </c>
      <c r="B4" s="606"/>
      <c r="C4" s="606"/>
      <c r="D4" s="606"/>
      <c r="E4" s="677"/>
      <c r="F4" s="607"/>
      <c r="G4" s="605"/>
      <c r="H4" s="606"/>
      <c r="I4" s="606"/>
      <c r="J4" s="606"/>
      <c r="K4" s="607"/>
      <c r="L4" s="606"/>
      <c r="M4" s="606"/>
      <c r="N4" s="606"/>
      <c r="O4" s="606"/>
      <c r="P4" s="607"/>
      <c r="Q4" s="606"/>
      <c r="R4" s="606"/>
      <c r="S4" s="606"/>
      <c r="T4" s="606"/>
      <c r="U4" s="607"/>
      <c r="V4" s="606"/>
      <c r="W4" s="606"/>
      <c r="X4" s="606"/>
    </row>
    <row r="5" spans="1:24" x14ac:dyDescent="0.25">
      <c r="A5" s="218" t="s">
        <v>80</v>
      </c>
      <c r="B5" s="127">
        <v>3075.2</v>
      </c>
      <c r="C5" s="128">
        <v>3533.9</v>
      </c>
      <c r="D5" s="128">
        <v>3631.5</v>
      </c>
      <c r="E5" s="238">
        <v>4439.3</v>
      </c>
      <c r="F5" s="129">
        <v>14679.9</v>
      </c>
      <c r="G5" s="270">
        <v>3431.3</v>
      </c>
      <c r="H5" s="271">
        <v>2987.7</v>
      </c>
      <c r="I5" s="271">
        <v>3248.5</v>
      </c>
      <c r="J5" s="271">
        <v>4123</v>
      </c>
      <c r="K5" s="129">
        <v>13790.5</v>
      </c>
      <c r="L5" s="271">
        <v>3359</v>
      </c>
      <c r="M5" s="271">
        <v>3911.7</v>
      </c>
      <c r="N5" s="271">
        <v>4173</v>
      </c>
      <c r="O5" s="271">
        <v>5565.8</v>
      </c>
      <c r="P5" s="129">
        <v>17009.5</v>
      </c>
      <c r="Q5" s="271">
        <v>4376</v>
      </c>
      <c r="R5" s="271">
        <v>4802.6000000000004</v>
      </c>
      <c r="S5" s="271">
        <v>4622.8</v>
      </c>
      <c r="T5" s="425">
        <v>4975.1000000000004</v>
      </c>
      <c r="U5" s="472">
        <v>18776.5</v>
      </c>
      <c r="V5" s="271">
        <v>4180.8</v>
      </c>
      <c r="W5" s="271">
        <v>4477.5</v>
      </c>
      <c r="X5" s="271">
        <v>4430.1000000000004</v>
      </c>
    </row>
    <row r="6" spans="1:24" x14ac:dyDescent="0.25">
      <c r="A6" s="123" t="s">
        <v>15</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c r="S6" s="5">
        <v>2906.7</v>
      </c>
      <c r="T6" s="426">
        <v>3219.4</v>
      </c>
      <c r="U6" s="473">
        <v>12051.7</v>
      </c>
      <c r="V6" s="5">
        <v>3230.3</v>
      </c>
      <c r="W6" s="5">
        <v>3242.4</v>
      </c>
      <c r="X6" s="5">
        <v>3437.9</v>
      </c>
    </row>
    <row r="7" spans="1:24" x14ac:dyDescent="0.25">
      <c r="A7" s="130" t="s">
        <v>16</v>
      </c>
      <c r="B7" s="131">
        <v>5135.5</v>
      </c>
      <c r="C7" s="133">
        <v>5714.1</v>
      </c>
      <c r="D7" s="133">
        <v>5925.1</v>
      </c>
      <c r="E7" s="272">
        <v>7119.4</v>
      </c>
      <c r="F7" s="135">
        <v>23894.1</v>
      </c>
      <c r="G7" s="131">
        <v>5889.2</v>
      </c>
      <c r="H7" s="133">
        <v>5381.4</v>
      </c>
      <c r="I7" s="133">
        <v>5645.1</v>
      </c>
      <c r="J7" s="133">
        <v>6910.5</v>
      </c>
      <c r="K7" s="135">
        <v>23826.2</v>
      </c>
      <c r="L7" s="133">
        <v>5938.9</v>
      </c>
      <c r="M7" s="133">
        <v>6458.6</v>
      </c>
      <c r="N7" s="133">
        <v>6798.3</v>
      </c>
      <c r="O7" s="133">
        <v>8550.2000000000007</v>
      </c>
      <c r="P7" s="135">
        <v>27746</v>
      </c>
      <c r="Q7" s="133">
        <v>7332.9</v>
      </c>
      <c r="R7" s="133">
        <v>7771.3</v>
      </c>
      <c r="S7" s="133">
        <v>7529.5</v>
      </c>
      <c r="T7" s="427">
        <v>8194.5</v>
      </c>
      <c r="U7" s="474">
        <v>30828.2</v>
      </c>
      <c r="V7" s="132">
        <v>7411.1</v>
      </c>
      <c r="W7" s="132">
        <v>7719.9</v>
      </c>
      <c r="X7" s="132">
        <v>7868</v>
      </c>
    </row>
    <row r="8" spans="1:24" ht="6" customHeight="1" x14ac:dyDescent="0.25">
      <c r="A8" s="76"/>
      <c r="B8" s="33"/>
      <c r="C8" s="35"/>
      <c r="D8" s="46"/>
      <c r="E8" s="41"/>
      <c r="F8" s="155"/>
      <c r="G8" s="67"/>
      <c r="K8" s="155"/>
      <c r="P8" s="155"/>
      <c r="T8" s="122"/>
      <c r="U8" s="475"/>
    </row>
    <row r="9" spans="1:24" x14ac:dyDescent="0.25">
      <c r="A9" s="76" t="s">
        <v>17</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c r="S9" s="7">
        <v>5934.5</v>
      </c>
      <c r="T9" s="144">
        <v>6498.8</v>
      </c>
      <c r="U9" s="476">
        <v>24239.5</v>
      </c>
      <c r="V9" s="7">
        <v>6006.4</v>
      </c>
      <c r="W9" s="7">
        <v>6179.5</v>
      </c>
      <c r="X9" s="7">
        <v>6396.8</v>
      </c>
    </row>
    <row r="10" spans="1:24" x14ac:dyDescent="0.25">
      <c r="A10" s="76" t="s">
        <v>18</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c r="S10" s="7">
        <v>1080.3</v>
      </c>
      <c r="T10" s="144">
        <v>1314.5</v>
      </c>
      <c r="U10" s="476">
        <v>4649.5</v>
      </c>
      <c r="V10" s="7">
        <v>1208.9000000000001</v>
      </c>
      <c r="W10" s="7">
        <v>1088.8</v>
      </c>
      <c r="X10" s="7">
        <v>1058</v>
      </c>
    </row>
    <row r="11" spans="1:24" x14ac:dyDescent="0.25">
      <c r="A11" s="76" t="s">
        <v>19</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c r="S11" s="7">
        <v>142.1</v>
      </c>
      <c r="T11" s="144">
        <v>159.6</v>
      </c>
      <c r="U11" s="476">
        <v>613.1</v>
      </c>
      <c r="V11" s="7">
        <v>161.5</v>
      </c>
      <c r="W11" s="7">
        <v>154.4</v>
      </c>
      <c r="X11" s="7">
        <v>149.19999999999999</v>
      </c>
    </row>
    <row r="12" spans="1:24" x14ac:dyDescent="0.25">
      <c r="A12" s="123" t="s">
        <v>20</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c r="S12" s="5">
        <v>0</v>
      </c>
      <c r="T12" s="426">
        <v>21.9</v>
      </c>
      <c r="U12" s="473">
        <v>58.7</v>
      </c>
      <c r="V12" s="5">
        <v>0</v>
      </c>
      <c r="W12" s="5">
        <v>0</v>
      </c>
      <c r="X12" s="5">
        <v>0</v>
      </c>
    </row>
    <row r="13" spans="1:24" x14ac:dyDescent="0.25">
      <c r="A13" s="130" t="s">
        <v>21</v>
      </c>
      <c r="B13" s="131">
        <v>5009.7</v>
      </c>
      <c r="C13" s="133">
        <v>5429.7</v>
      </c>
      <c r="D13" s="133">
        <v>5608.5</v>
      </c>
      <c r="E13" s="272">
        <v>6606.1</v>
      </c>
      <c r="F13" s="135">
        <v>22654</v>
      </c>
      <c r="G13" s="131">
        <v>5691.8</v>
      </c>
      <c r="H13" s="133">
        <v>5286.7</v>
      </c>
      <c r="I13" s="133">
        <v>5486.5</v>
      </c>
      <c r="J13" s="133">
        <v>6479.2</v>
      </c>
      <c r="K13" s="135">
        <v>22944.2</v>
      </c>
      <c r="L13" s="133">
        <v>5669.9</v>
      </c>
      <c r="M13" s="133">
        <v>6093</v>
      </c>
      <c r="N13" s="133">
        <v>6407.2</v>
      </c>
      <c r="O13" s="133">
        <v>8009.4</v>
      </c>
      <c r="P13" s="135">
        <v>26179.5</v>
      </c>
      <c r="Q13" s="133">
        <v>6977.6</v>
      </c>
      <c r="R13" s="133">
        <v>7431.6</v>
      </c>
      <c r="S13" s="133">
        <v>7156.9</v>
      </c>
      <c r="T13" s="427">
        <v>7994.8</v>
      </c>
      <c r="U13" s="474">
        <v>29560.799999999999</v>
      </c>
      <c r="V13" s="132">
        <v>7376.8</v>
      </c>
      <c r="W13" s="132">
        <v>7422.7</v>
      </c>
      <c r="X13" s="132">
        <v>7604</v>
      </c>
    </row>
    <row r="14" spans="1:24" ht="6" customHeight="1" x14ac:dyDescent="0.25">
      <c r="A14" s="76"/>
      <c r="B14" s="33"/>
      <c r="C14" s="35"/>
      <c r="D14" s="46"/>
      <c r="E14" s="41"/>
      <c r="F14" s="37"/>
      <c r="G14" s="67"/>
      <c r="K14" s="37"/>
      <c r="P14" s="37"/>
      <c r="T14" s="122"/>
      <c r="U14" s="475"/>
    </row>
    <row r="15" spans="1:24" x14ac:dyDescent="0.25">
      <c r="A15" s="76" t="s">
        <v>95</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c r="S15" s="7">
        <v>1.7</v>
      </c>
      <c r="T15" s="144">
        <v>43.9</v>
      </c>
      <c r="U15" s="476">
        <v>244.4</v>
      </c>
      <c r="V15" s="7">
        <v>3.1</v>
      </c>
      <c r="W15" s="7">
        <v>9.3000000000000007</v>
      </c>
      <c r="X15" s="7">
        <v>5.4</v>
      </c>
    </row>
    <row r="16" spans="1:24" ht="6" customHeight="1" x14ac:dyDescent="0.25">
      <c r="A16" s="76"/>
      <c r="B16" s="33"/>
      <c r="C16" s="35"/>
      <c r="D16" s="46"/>
      <c r="E16" s="41"/>
      <c r="F16" s="37">
        <v>0</v>
      </c>
      <c r="G16" s="8"/>
      <c r="H16" s="7"/>
      <c r="I16" s="7"/>
      <c r="J16" s="7"/>
      <c r="K16" s="37">
        <v>0</v>
      </c>
      <c r="L16" s="7"/>
      <c r="M16" s="7"/>
      <c r="N16" s="7"/>
      <c r="O16" s="7"/>
      <c r="P16" s="37">
        <v>0</v>
      </c>
      <c r="Q16" s="7"/>
      <c r="R16" s="7"/>
      <c r="S16" s="7"/>
      <c r="T16" s="144"/>
      <c r="U16" s="476"/>
      <c r="V16" s="7"/>
      <c r="W16" s="7"/>
      <c r="X16" s="7"/>
    </row>
    <row r="17" spans="1:24" x14ac:dyDescent="0.25">
      <c r="A17" s="463" t="s">
        <v>23</v>
      </c>
      <c r="B17" s="36">
        <v>145</v>
      </c>
      <c r="C17" s="44">
        <v>284.39999999999998</v>
      </c>
      <c r="D17" s="44">
        <v>316.60000000000002</v>
      </c>
      <c r="E17" s="457">
        <v>513.79999999999995</v>
      </c>
      <c r="F17" s="59">
        <v>1259.8</v>
      </c>
      <c r="G17" s="36">
        <v>220.2</v>
      </c>
      <c r="H17" s="44">
        <v>94.2</v>
      </c>
      <c r="I17" s="44">
        <v>211.4</v>
      </c>
      <c r="J17" s="44">
        <v>444</v>
      </c>
      <c r="K17" s="59">
        <v>969.8</v>
      </c>
      <c r="L17" s="44">
        <v>269.2</v>
      </c>
      <c r="M17" s="44">
        <v>366.5</v>
      </c>
      <c r="N17" s="44">
        <v>409.6</v>
      </c>
      <c r="O17" s="44">
        <v>592.20000000000005</v>
      </c>
      <c r="P17" s="59">
        <v>1637.5</v>
      </c>
      <c r="Q17" s="44">
        <v>376.9</v>
      </c>
      <c r="R17" s="44">
        <v>516.9</v>
      </c>
      <c r="S17" s="44">
        <v>374.3</v>
      </c>
      <c r="T17" s="471">
        <v>243.6</v>
      </c>
      <c r="U17" s="477">
        <v>1511.9</v>
      </c>
      <c r="V17" s="44">
        <v>37.4</v>
      </c>
      <c r="W17" s="44">
        <v>306.39999999999998</v>
      </c>
      <c r="X17" s="44">
        <v>269.39999999999998</v>
      </c>
    </row>
    <row r="18" spans="1:24" ht="6" customHeight="1" x14ac:dyDescent="0.25">
      <c r="A18" s="76"/>
      <c r="B18" s="33"/>
      <c r="C18" s="35"/>
      <c r="D18" s="46"/>
      <c r="E18" s="41"/>
      <c r="F18" s="37">
        <v>0</v>
      </c>
      <c r="G18" s="8"/>
      <c r="H18" s="7"/>
      <c r="I18" s="7"/>
      <c r="J18" s="7"/>
      <c r="K18" s="37">
        <v>0</v>
      </c>
      <c r="L18" s="7"/>
      <c r="M18" s="7"/>
      <c r="N18" s="7"/>
      <c r="O18" s="7"/>
      <c r="P18" s="37">
        <v>0</v>
      </c>
      <c r="Q18" s="7"/>
      <c r="R18" s="7"/>
      <c r="S18" s="7"/>
      <c r="T18" s="144"/>
      <c r="U18" s="476"/>
      <c r="V18" s="7"/>
      <c r="W18" s="7"/>
      <c r="X18" s="7"/>
    </row>
    <row r="19" spans="1:24" x14ac:dyDescent="0.25">
      <c r="A19" s="76" t="s">
        <v>96</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c r="S19" s="7">
        <v>234</v>
      </c>
      <c r="T19" s="144">
        <v>-167</v>
      </c>
      <c r="U19" s="476">
        <v>229</v>
      </c>
      <c r="V19" s="7">
        <v>141.69999999999999</v>
      </c>
      <c r="W19" s="7">
        <v>-7.5</v>
      </c>
      <c r="X19" s="7">
        <v>-13.4</v>
      </c>
    </row>
    <row r="20" spans="1:24" x14ac:dyDescent="0.25">
      <c r="A20" s="76" t="s">
        <v>97</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c r="S20" s="7">
        <v>7.8</v>
      </c>
      <c r="T20" s="144">
        <v>1.7</v>
      </c>
      <c r="U20" s="476">
        <v>-11.9</v>
      </c>
      <c r="V20" s="7">
        <v>2.5</v>
      </c>
      <c r="W20" s="7">
        <v>5.6</v>
      </c>
      <c r="X20" s="7">
        <v>13.7</v>
      </c>
    </row>
    <row r="21" spans="1:24" ht="16.5" x14ac:dyDescent="0.25">
      <c r="A21" s="247" t="s">
        <v>118</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c r="S21" s="7">
        <v>19.899999999999999</v>
      </c>
      <c r="T21" s="144">
        <v>17.7</v>
      </c>
      <c r="U21" s="476">
        <v>69</v>
      </c>
      <c r="V21" s="7">
        <v>28.4</v>
      </c>
      <c r="W21" s="7">
        <v>43</v>
      </c>
      <c r="X21" s="7">
        <v>38.200000000000003</v>
      </c>
    </row>
    <row r="22" spans="1:24" x14ac:dyDescent="0.25">
      <c r="A22" s="547" t="s">
        <v>26</v>
      </c>
      <c r="B22" s="548">
        <v>2.6</v>
      </c>
      <c r="C22" s="549">
        <v>0</v>
      </c>
      <c r="D22" s="549">
        <v>0</v>
      </c>
      <c r="E22" s="550">
        <v>0</v>
      </c>
      <c r="F22" s="551">
        <v>2.6</v>
      </c>
      <c r="G22" s="548">
        <v>0</v>
      </c>
      <c r="H22" s="549">
        <v>0</v>
      </c>
      <c r="I22" s="549">
        <v>0</v>
      </c>
      <c r="J22" s="549">
        <v>75.599999999999994</v>
      </c>
      <c r="K22" s="551">
        <v>75.599999999999994</v>
      </c>
      <c r="L22" s="549">
        <v>0</v>
      </c>
      <c r="M22" s="549">
        <v>0</v>
      </c>
      <c r="N22" s="549">
        <v>0</v>
      </c>
      <c r="O22" s="549">
        <v>0</v>
      </c>
      <c r="P22" s="551">
        <v>0</v>
      </c>
      <c r="Q22" s="549">
        <v>0</v>
      </c>
      <c r="R22" s="549">
        <v>0</v>
      </c>
      <c r="S22" s="549">
        <v>1.9</v>
      </c>
      <c r="T22" s="552">
        <v>0</v>
      </c>
      <c r="U22" s="543">
        <v>1.9</v>
      </c>
      <c r="V22" s="32">
        <v>0</v>
      </c>
      <c r="W22" s="32">
        <v>0</v>
      </c>
      <c r="X22" s="32">
        <v>0</v>
      </c>
    </row>
    <row r="23" spans="1:24" x14ac:dyDescent="0.25">
      <c r="A23" s="553" t="s">
        <v>302</v>
      </c>
      <c r="B23" s="554">
        <v>214.7</v>
      </c>
      <c r="C23" s="555">
        <v>285.89999999999998</v>
      </c>
      <c r="D23" s="555">
        <v>321.5</v>
      </c>
      <c r="E23" s="556">
        <v>539.20000000000005</v>
      </c>
      <c r="F23" s="557">
        <v>1361.3</v>
      </c>
      <c r="G23" s="558">
        <v>224.7</v>
      </c>
      <c r="H23" s="559">
        <v>100.9</v>
      </c>
      <c r="I23" s="559">
        <v>233.9</v>
      </c>
      <c r="J23" s="559">
        <v>410.4</v>
      </c>
      <c r="K23" s="557">
        <v>969.9</v>
      </c>
      <c r="L23" s="559">
        <v>345.3</v>
      </c>
      <c r="M23" s="559">
        <v>576.79999999999995</v>
      </c>
      <c r="N23" s="559">
        <v>570.1</v>
      </c>
      <c r="O23" s="559">
        <v>917.1</v>
      </c>
      <c r="P23" s="557">
        <v>2409.3000000000002</v>
      </c>
      <c r="Q23" s="559">
        <v>392.6</v>
      </c>
      <c r="R23" s="559">
        <v>610.70000000000005</v>
      </c>
      <c r="S23" s="559">
        <v>594.29999999999995</v>
      </c>
      <c r="T23" s="560">
        <v>60.6</v>
      </c>
      <c r="U23" s="544">
        <v>1658.2</v>
      </c>
      <c r="V23" s="7">
        <v>153.1</v>
      </c>
      <c r="W23" s="7">
        <v>261.60000000000002</v>
      </c>
      <c r="X23" s="7">
        <v>231.5</v>
      </c>
    </row>
    <row r="24" spans="1:24" x14ac:dyDescent="0.25">
      <c r="A24" s="76" t="s">
        <v>119</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c r="S24" s="7">
        <v>142.69999999999999</v>
      </c>
      <c r="T24" s="144">
        <v>-25.5</v>
      </c>
      <c r="U24" s="476">
        <v>234.2</v>
      </c>
      <c r="V24" s="7">
        <v>28</v>
      </c>
      <c r="W24" s="7">
        <v>55.4</v>
      </c>
      <c r="X24" s="7">
        <v>30.6</v>
      </c>
    </row>
    <row r="25" spans="1:24" ht="16.5" x14ac:dyDescent="0.25">
      <c r="A25" s="123" t="s">
        <v>120</v>
      </c>
      <c r="B25" s="149">
        <v>0.21099999999999999</v>
      </c>
      <c r="C25" s="140">
        <v>0.218</v>
      </c>
      <c r="D25" s="140">
        <v>0.19800000000000001</v>
      </c>
      <c r="E25" s="151">
        <v>-0.186</v>
      </c>
      <c r="F25" s="150">
        <v>5.1999999999999998E-2</v>
      </c>
      <c r="G25" s="149">
        <v>0.22900000000000001</v>
      </c>
      <c r="H25" s="140">
        <v>0.187</v>
      </c>
      <c r="I25" s="140">
        <v>0.21</v>
      </c>
      <c r="J25" s="140">
        <v>0.23200000000000001</v>
      </c>
      <c r="K25" s="150">
        <v>0.221</v>
      </c>
      <c r="L25" s="140">
        <v>0.221</v>
      </c>
      <c r="M25" s="140">
        <v>0.23100000000000001</v>
      </c>
      <c r="N25" s="140">
        <v>0.23400000000000001</v>
      </c>
      <c r="O25" s="140">
        <v>0.24399999999999999</v>
      </c>
      <c r="P25" s="150">
        <v>0.23599999999999999</v>
      </c>
      <c r="Q25" s="140">
        <v>-8.9999999999999993E-3</v>
      </c>
      <c r="R25" s="140">
        <v>0.19800000000000001</v>
      </c>
      <c r="S25" s="140">
        <v>0.24</v>
      </c>
      <c r="T25" s="140">
        <v>-0.42099999999999999</v>
      </c>
      <c r="U25" s="150">
        <v>0.14099999999999999</v>
      </c>
      <c r="V25" s="140">
        <v>0.183</v>
      </c>
      <c r="W25" s="140">
        <v>0.21199999999999999</v>
      </c>
      <c r="X25" s="140">
        <v>0.13200000000000001</v>
      </c>
    </row>
    <row r="26" spans="1:24" x14ac:dyDescent="0.25">
      <c r="A26" s="126" t="s">
        <v>28</v>
      </c>
      <c r="B26" s="282">
        <v>170.8</v>
      </c>
      <c r="C26" s="283">
        <v>223.4</v>
      </c>
      <c r="D26" s="283">
        <v>258</v>
      </c>
      <c r="E26" s="284">
        <v>639.1</v>
      </c>
      <c r="F26" s="285">
        <v>1291.3</v>
      </c>
      <c r="G26" s="282">
        <v>173.5</v>
      </c>
      <c r="H26" s="283">
        <v>82.1</v>
      </c>
      <c r="I26" s="283">
        <v>184.8</v>
      </c>
      <c r="J26" s="283">
        <v>315.3</v>
      </c>
      <c r="K26" s="285">
        <v>755.7</v>
      </c>
      <c r="L26" s="283">
        <v>269</v>
      </c>
      <c r="M26" s="283">
        <v>443.4</v>
      </c>
      <c r="N26" s="283">
        <v>436.6</v>
      </c>
      <c r="O26" s="283">
        <v>692.9</v>
      </c>
      <c r="P26" s="285">
        <v>1841.9</v>
      </c>
      <c r="Q26" s="283">
        <v>396.3</v>
      </c>
      <c r="R26" s="283">
        <v>489.9</v>
      </c>
      <c r="S26" s="283">
        <v>451.6</v>
      </c>
      <c r="T26" s="430">
        <v>86.1</v>
      </c>
      <c r="U26" s="479">
        <v>1424</v>
      </c>
      <c r="V26" s="283">
        <v>125.1</v>
      </c>
      <c r="W26" s="283">
        <v>206.2</v>
      </c>
      <c r="X26" s="283">
        <v>201</v>
      </c>
    </row>
    <row r="27" spans="1:24" x14ac:dyDescent="0.25">
      <c r="A27" s="76" t="s">
        <v>121</v>
      </c>
      <c r="B27" s="8">
        <v>6.4</v>
      </c>
      <c r="C27" s="5">
        <v>-0.3</v>
      </c>
      <c r="D27" s="5">
        <v>1.4</v>
      </c>
      <c r="E27" s="5">
        <v>1.5</v>
      </c>
      <c r="F27" s="139">
        <v>9</v>
      </c>
      <c r="G27" s="6">
        <v>1.3</v>
      </c>
      <c r="H27" s="5">
        <v>0.2</v>
      </c>
      <c r="I27" s="5">
        <v>0.7</v>
      </c>
      <c r="J27" s="5">
        <v>1.6</v>
      </c>
      <c r="K27" s="139">
        <v>3.8</v>
      </c>
      <c r="L27" s="5">
        <v>2.8</v>
      </c>
      <c r="M27" s="5">
        <v>0.8</v>
      </c>
      <c r="N27" s="5">
        <v>0.9</v>
      </c>
      <c r="O27" s="5">
        <v>0.9</v>
      </c>
      <c r="P27" s="139">
        <v>5.4</v>
      </c>
      <c r="Q27" s="5">
        <v>4</v>
      </c>
      <c r="R27" s="5">
        <v>2.6</v>
      </c>
      <c r="S27" s="5">
        <v>5</v>
      </c>
      <c r="T27" s="426">
        <v>5</v>
      </c>
      <c r="U27" s="473">
        <v>16.600000000000001</v>
      </c>
      <c r="V27" s="5">
        <v>8.1999999999999993</v>
      </c>
      <c r="W27" s="5">
        <v>4.8</v>
      </c>
      <c r="X27" s="5">
        <v>10.4</v>
      </c>
    </row>
    <row r="28" spans="1:24" s="120" customFormat="1" ht="15.75" thickBot="1" x14ac:dyDescent="0.3">
      <c r="A28" s="273" t="s">
        <v>30</v>
      </c>
      <c r="B28" s="274">
        <v>164.4</v>
      </c>
      <c r="C28" s="275">
        <v>223.7</v>
      </c>
      <c r="D28" s="275">
        <v>256.60000000000002</v>
      </c>
      <c r="E28" s="276">
        <v>637.6</v>
      </c>
      <c r="F28" s="277">
        <v>1282.3</v>
      </c>
      <c r="G28" s="274">
        <v>172.2</v>
      </c>
      <c r="H28" s="275">
        <v>81.900000000000006</v>
      </c>
      <c r="I28" s="275">
        <v>184.1</v>
      </c>
      <c r="J28" s="275">
        <v>313.7</v>
      </c>
      <c r="K28" s="277">
        <v>751.9</v>
      </c>
      <c r="L28" s="275">
        <v>266.2</v>
      </c>
      <c r="M28" s="275">
        <v>442.6</v>
      </c>
      <c r="N28" s="275">
        <v>435.7</v>
      </c>
      <c r="O28" s="275">
        <v>692</v>
      </c>
      <c r="P28" s="277">
        <v>1836.5</v>
      </c>
      <c r="Q28" s="275">
        <v>392.3</v>
      </c>
      <c r="R28" s="275">
        <v>487.3</v>
      </c>
      <c r="S28" s="275">
        <v>446.6</v>
      </c>
      <c r="T28" s="431">
        <v>81.099999999999994</v>
      </c>
      <c r="U28" s="480">
        <v>1407.4</v>
      </c>
      <c r="V28" s="275">
        <v>116.9</v>
      </c>
      <c r="W28" s="275">
        <v>201.4</v>
      </c>
      <c r="X28" s="275">
        <v>190.6</v>
      </c>
    </row>
    <row r="29" spans="1:24" ht="3.75" customHeight="1" thickTop="1" x14ac:dyDescent="0.25">
      <c r="A29" s="76"/>
      <c r="B29" s="8"/>
      <c r="C29" s="7"/>
      <c r="D29" s="29"/>
      <c r="E29" s="153"/>
      <c r="F29" s="159"/>
      <c r="G29" s="67"/>
      <c r="K29" s="159"/>
      <c r="P29" s="159"/>
      <c r="T29" s="122"/>
      <c r="U29" s="475"/>
    </row>
    <row r="30" spans="1:24" ht="15" customHeight="1" x14ac:dyDescent="0.25">
      <c r="A30" s="76" t="s">
        <v>31</v>
      </c>
      <c r="B30" s="8"/>
      <c r="C30" s="7"/>
      <c r="D30" s="29"/>
      <c r="E30" s="41"/>
      <c r="F30" s="155"/>
      <c r="G30" s="67"/>
      <c r="K30" s="155"/>
      <c r="P30" s="155"/>
      <c r="T30" s="122"/>
      <c r="U30" s="475"/>
    </row>
    <row r="31" spans="1:24" ht="15" customHeight="1" x14ac:dyDescent="0.25">
      <c r="A31" s="76" t="s">
        <v>25</v>
      </c>
      <c r="B31" s="8">
        <v>21.2</v>
      </c>
      <c r="C31" s="7">
        <v>24.6</v>
      </c>
      <c r="D31" s="7">
        <v>21.8</v>
      </c>
      <c r="E31" s="43">
        <v>18.100000000000001</v>
      </c>
      <c r="F31" s="155">
        <v>85.7</v>
      </c>
      <c r="G31" s="8">
        <v>16</v>
      </c>
      <c r="H31" s="7">
        <v>18</v>
      </c>
      <c r="I31" s="7">
        <v>17.8</v>
      </c>
      <c r="J31" s="7">
        <v>16</v>
      </c>
      <c r="K31" s="155">
        <v>67.8</v>
      </c>
      <c r="L31" s="7">
        <v>10.1</v>
      </c>
      <c r="M31" s="7">
        <v>13.8</v>
      </c>
      <c r="N31" s="7">
        <v>11</v>
      </c>
      <c r="O31" s="7">
        <v>15.4</v>
      </c>
      <c r="P31" s="155">
        <v>50.3</v>
      </c>
      <c r="Q31" s="7">
        <v>12.8</v>
      </c>
      <c r="R31" s="7">
        <v>18.5</v>
      </c>
      <c r="S31" s="7">
        <v>19.899999999999999</v>
      </c>
      <c r="T31" s="144">
        <v>17.7</v>
      </c>
      <c r="U31" s="476">
        <v>69</v>
      </c>
      <c r="V31" s="7">
        <v>28.4</v>
      </c>
      <c r="W31" s="7">
        <v>43</v>
      </c>
      <c r="X31" s="7">
        <v>38.200000000000003</v>
      </c>
    </row>
    <row r="32" spans="1:24" ht="15" customHeight="1" x14ac:dyDescent="0.25">
      <c r="A32" s="76" t="s">
        <v>26</v>
      </c>
      <c r="B32" s="8">
        <v>2.6</v>
      </c>
      <c r="C32" s="7">
        <v>0</v>
      </c>
      <c r="D32" s="7">
        <v>0</v>
      </c>
      <c r="E32" s="43">
        <v>0</v>
      </c>
      <c r="F32" s="155">
        <v>2.6</v>
      </c>
      <c r="G32" s="8">
        <v>0</v>
      </c>
      <c r="H32" s="7">
        <v>0</v>
      </c>
      <c r="I32" s="7">
        <v>0</v>
      </c>
      <c r="J32" s="7">
        <v>75.599999999999994</v>
      </c>
      <c r="K32" s="155">
        <v>75.599999999999994</v>
      </c>
      <c r="L32" s="7">
        <v>0</v>
      </c>
      <c r="M32" s="7">
        <v>0</v>
      </c>
      <c r="N32" s="7">
        <v>0</v>
      </c>
      <c r="O32" s="7">
        <v>0</v>
      </c>
      <c r="P32" s="155">
        <v>0</v>
      </c>
      <c r="Q32" s="7">
        <v>0</v>
      </c>
      <c r="R32" s="7">
        <v>0</v>
      </c>
      <c r="S32" s="7">
        <v>1.9</v>
      </c>
      <c r="T32" s="144">
        <v>0</v>
      </c>
      <c r="U32" s="476">
        <v>1.9</v>
      </c>
      <c r="V32" s="7">
        <v>0</v>
      </c>
      <c r="W32" s="7">
        <v>0</v>
      </c>
      <c r="X32" s="7">
        <v>0</v>
      </c>
    </row>
    <row r="33" spans="1:24" ht="15" customHeight="1" x14ac:dyDescent="0.25">
      <c r="A33" s="76" t="s">
        <v>119</v>
      </c>
      <c r="B33" s="8">
        <v>43.9</v>
      </c>
      <c r="C33" s="7">
        <v>62.5</v>
      </c>
      <c r="D33" s="7">
        <v>63.5</v>
      </c>
      <c r="E33" s="43">
        <v>-100</v>
      </c>
      <c r="F33" s="155">
        <v>69.900000000000006</v>
      </c>
      <c r="G33" s="8">
        <v>51.2</v>
      </c>
      <c r="H33" s="7">
        <v>18.8</v>
      </c>
      <c r="I33" s="7">
        <v>49.1</v>
      </c>
      <c r="J33" s="7">
        <v>95.1</v>
      </c>
      <c r="K33" s="155">
        <v>214.2</v>
      </c>
      <c r="L33" s="7">
        <v>76.3</v>
      </c>
      <c r="M33" s="7">
        <v>133.4</v>
      </c>
      <c r="N33" s="7">
        <v>133.5</v>
      </c>
      <c r="O33" s="7">
        <v>224.2</v>
      </c>
      <c r="P33" s="155">
        <v>567.4</v>
      </c>
      <c r="Q33" s="7">
        <v>-3.7</v>
      </c>
      <c r="R33" s="7">
        <v>120.8</v>
      </c>
      <c r="S33" s="7">
        <v>142.69999999999999</v>
      </c>
      <c r="T33" s="144">
        <v>-25.5</v>
      </c>
      <c r="U33" s="476">
        <v>234.2</v>
      </c>
      <c r="V33" s="7">
        <v>28</v>
      </c>
      <c r="W33" s="7">
        <v>55.4</v>
      </c>
      <c r="X33" s="7">
        <v>30.6</v>
      </c>
    </row>
    <row r="34" spans="1:24" ht="15" customHeight="1" x14ac:dyDescent="0.25">
      <c r="A34" s="76" t="s">
        <v>19</v>
      </c>
      <c r="B34" s="8">
        <v>105.8</v>
      </c>
      <c r="C34" s="7">
        <v>106.5</v>
      </c>
      <c r="D34" s="7">
        <v>111.6</v>
      </c>
      <c r="E34" s="43">
        <v>115.4</v>
      </c>
      <c r="F34" s="155">
        <v>439.3</v>
      </c>
      <c r="G34" s="8">
        <v>113.8</v>
      </c>
      <c r="H34" s="7">
        <v>116.4</v>
      </c>
      <c r="I34" s="7">
        <v>127.7</v>
      </c>
      <c r="J34" s="7">
        <v>143.80000000000001</v>
      </c>
      <c r="K34" s="155">
        <v>501.7</v>
      </c>
      <c r="L34" s="7">
        <v>122.1</v>
      </c>
      <c r="M34" s="7">
        <v>119.1</v>
      </c>
      <c r="N34" s="7">
        <v>122.6</v>
      </c>
      <c r="O34" s="7">
        <v>162.1</v>
      </c>
      <c r="P34" s="155">
        <v>525.9</v>
      </c>
      <c r="Q34" s="7">
        <v>149</v>
      </c>
      <c r="R34" s="7">
        <v>162.4</v>
      </c>
      <c r="S34" s="7">
        <v>142.1</v>
      </c>
      <c r="T34" s="144">
        <v>159.6</v>
      </c>
      <c r="U34" s="476">
        <v>613.1</v>
      </c>
      <c r="V34" s="7">
        <v>161.5</v>
      </c>
      <c r="W34" s="7">
        <v>154.4</v>
      </c>
      <c r="X34" s="7">
        <v>149.19999999999999</v>
      </c>
    </row>
    <row r="35" spans="1:24" ht="15" customHeight="1" x14ac:dyDescent="0.25">
      <c r="A35" s="76" t="s">
        <v>20</v>
      </c>
      <c r="B35" s="8">
        <v>89</v>
      </c>
      <c r="C35" s="7">
        <v>0</v>
      </c>
      <c r="D35" s="7">
        <v>0</v>
      </c>
      <c r="E35" s="43">
        <v>0.8</v>
      </c>
      <c r="F35" s="155">
        <v>89.8</v>
      </c>
      <c r="G35" s="8">
        <v>75.2</v>
      </c>
      <c r="H35" s="7">
        <v>0</v>
      </c>
      <c r="I35" s="7">
        <v>0</v>
      </c>
      <c r="J35" s="7">
        <v>13.5</v>
      </c>
      <c r="K35" s="155">
        <v>88.7</v>
      </c>
      <c r="L35" s="7">
        <v>0</v>
      </c>
      <c r="M35" s="7">
        <v>0</v>
      </c>
      <c r="N35" s="7">
        <v>0</v>
      </c>
      <c r="O35" s="7">
        <v>0</v>
      </c>
      <c r="P35" s="155">
        <v>0</v>
      </c>
      <c r="Q35" s="7">
        <v>10.4</v>
      </c>
      <c r="R35" s="7">
        <v>26.4</v>
      </c>
      <c r="S35" s="7">
        <v>0</v>
      </c>
      <c r="T35" s="144">
        <v>21.9</v>
      </c>
      <c r="U35" s="476">
        <v>58.7</v>
      </c>
      <c r="V35" s="7">
        <v>0</v>
      </c>
      <c r="W35" s="7">
        <v>0</v>
      </c>
      <c r="X35" s="7">
        <v>0</v>
      </c>
    </row>
    <row r="36" spans="1:24" ht="15" customHeight="1" x14ac:dyDescent="0.25">
      <c r="A36" s="76" t="s">
        <v>122</v>
      </c>
      <c r="B36" s="7">
        <v>6.4</v>
      </c>
      <c r="C36" s="7">
        <v>-0.3</v>
      </c>
      <c r="D36" s="7">
        <v>1.4</v>
      </c>
      <c r="E36" s="35">
        <v>1.5</v>
      </c>
      <c r="F36" s="155">
        <v>9</v>
      </c>
      <c r="G36" s="7">
        <v>1.3</v>
      </c>
      <c r="H36" s="7">
        <v>0.2</v>
      </c>
      <c r="I36" s="7">
        <v>0.7</v>
      </c>
      <c r="J36" s="7">
        <v>1.6</v>
      </c>
      <c r="K36" s="155">
        <v>3.8</v>
      </c>
      <c r="L36" s="7">
        <v>2.8</v>
      </c>
      <c r="M36" s="7">
        <v>0.8</v>
      </c>
      <c r="N36" s="7">
        <v>0.9</v>
      </c>
      <c r="O36" s="7">
        <v>0.9</v>
      </c>
      <c r="P36" s="155">
        <v>5.4</v>
      </c>
      <c r="Q36" s="7">
        <v>4</v>
      </c>
      <c r="R36" s="7">
        <v>2.6</v>
      </c>
      <c r="S36" s="7">
        <v>5</v>
      </c>
      <c r="T36" s="144">
        <v>5</v>
      </c>
      <c r="U36" s="476">
        <v>16.600000000000001</v>
      </c>
      <c r="V36" s="7">
        <v>8.1999999999999993</v>
      </c>
      <c r="W36" s="7">
        <v>4.8</v>
      </c>
      <c r="X36" s="7">
        <v>10.4</v>
      </c>
    </row>
    <row r="37" spans="1:24" s="120" customFormat="1" ht="15" customHeight="1" x14ac:dyDescent="0.25">
      <c r="A37" s="126" t="s">
        <v>33</v>
      </c>
      <c r="B37" s="283">
        <v>433.3</v>
      </c>
      <c r="C37" s="283">
        <v>417</v>
      </c>
      <c r="D37" s="283">
        <v>454.9</v>
      </c>
      <c r="E37" s="283">
        <v>673.4</v>
      </c>
      <c r="F37" s="129">
        <v>1978.6</v>
      </c>
      <c r="G37" s="283">
        <v>429.7</v>
      </c>
      <c r="H37" s="283">
        <v>235.3</v>
      </c>
      <c r="I37" s="283">
        <v>379.4</v>
      </c>
      <c r="J37" s="283">
        <v>659.3</v>
      </c>
      <c r="K37" s="129">
        <v>1703.7</v>
      </c>
      <c r="L37" s="283">
        <v>477.5</v>
      </c>
      <c r="M37" s="283">
        <v>709.7</v>
      </c>
      <c r="N37" s="283">
        <v>703.7</v>
      </c>
      <c r="O37" s="283">
        <v>1094.5999999999999</v>
      </c>
      <c r="P37" s="129">
        <v>2985.5</v>
      </c>
      <c r="Q37" s="283">
        <v>564.79999999999995</v>
      </c>
      <c r="R37" s="283">
        <v>818</v>
      </c>
      <c r="S37" s="283">
        <v>758.2</v>
      </c>
      <c r="T37" s="430">
        <v>259.8</v>
      </c>
      <c r="U37" s="479">
        <v>2400.9</v>
      </c>
      <c r="V37" s="283">
        <v>343</v>
      </c>
      <c r="W37" s="283">
        <v>458.9</v>
      </c>
      <c r="X37" s="283">
        <v>418.9</v>
      </c>
    </row>
    <row r="38" spans="1:24" ht="3.75" customHeight="1" x14ac:dyDescent="0.25">
      <c r="A38" s="76"/>
      <c r="B38" s="141"/>
      <c r="C38" s="146"/>
      <c r="D38" s="29"/>
      <c r="E38" s="41"/>
      <c r="F38" s="159"/>
      <c r="G38" s="67"/>
      <c r="K38" s="159"/>
      <c r="P38" s="159"/>
      <c r="T38" s="122"/>
      <c r="U38" s="475"/>
    </row>
    <row r="39" spans="1:24" x14ac:dyDescent="0.25">
      <c r="A39" s="76" t="s">
        <v>34</v>
      </c>
      <c r="B39" s="143">
        <v>340.2</v>
      </c>
      <c r="C39" s="144">
        <v>340.5</v>
      </c>
      <c r="D39" s="144">
        <v>341.1</v>
      </c>
      <c r="E39" s="41">
        <v>340.3</v>
      </c>
      <c r="F39" s="155">
        <v>340.5</v>
      </c>
      <c r="G39" s="8">
        <v>339.7</v>
      </c>
      <c r="H39" s="7">
        <v>337.4</v>
      </c>
      <c r="I39" s="7">
        <v>337.7</v>
      </c>
      <c r="J39" s="7">
        <v>338.8</v>
      </c>
      <c r="K39" s="155">
        <v>338.4</v>
      </c>
      <c r="L39" s="7">
        <v>339.6</v>
      </c>
      <c r="M39" s="7">
        <v>339.5</v>
      </c>
      <c r="N39" s="7">
        <v>340.3</v>
      </c>
      <c r="O39" s="7">
        <v>339.5</v>
      </c>
      <c r="P39" s="155">
        <v>339.7</v>
      </c>
      <c r="Q39" s="7">
        <v>337.1</v>
      </c>
      <c r="R39" s="7">
        <v>329.8</v>
      </c>
      <c r="S39" s="7">
        <v>324.7</v>
      </c>
      <c r="T39" s="144">
        <v>319.2</v>
      </c>
      <c r="U39" s="476">
        <v>327.7</v>
      </c>
      <c r="V39" s="7">
        <v>315.39999999999998</v>
      </c>
      <c r="W39" s="7">
        <v>314.3</v>
      </c>
      <c r="X39" s="7">
        <v>312.2</v>
      </c>
    </row>
    <row r="40" spans="1:24" x14ac:dyDescent="0.25">
      <c r="A40" s="126" t="s">
        <v>123</v>
      </c>
      <c r="B40" s="303">
        <v>0.48</v>
      </c>
      <c r="C40" s="304">
        <v>0.66</v>
      </c>
      <c r="D40" s="304">
        <v>0.75</v>
      </c>
      <c r="E40" s="305">
        <v>1.87</v>
      </c>
      <c r="F40" s="306">
        <v>3.77</v>
      </c>
      <c r="G40" s="303">
        <v>0.51</v>
      </c>
      <c r="H40" s="304">
        <v>0.24</v>
      </c>
      <c r="I40" s="304">
        <v>0.55000000000000004</v>
      </c>
      <c r="J40" s="304">
        <v>0.93</v>
      </c>
      <c r="K40" s="306">
        <v>2.2200000000000002</v>
      </c>
      <c r="L40" s="304">
        <v>0.78</v>
      </c>
      <c r="M40" s="304">
        <v>1.3</v>
      </c>
      <c r="N40" s="304">
        <v>1.28</v>
      </c>
      <c r="O40" s="304">
        <v>2.04</v>
      </c>
      <c r="P40" s="306">
        <v>5.41</v>
      </c>
      <c r="Q40" s="304">
        <v>1.1599999999999999</v>
      </c>
      <c r="R40" s="304">
        <v>1.48</v>
      </c>
      <c r="S40" s="304">
        <v>1.38</v>
      </c>
      <c r="T40" s="304">
        <v>0.25</v>
      </c>
      <c r="U40" s="306">
        <v>4.29</v>
      </c>
      <c r="V40" s="304">
        <v>0.37</v>
      </c>
      <c r="W40" s="304">
        <v>0.64</v>
      </c>
      <c r="X40" s="304">
        <v>0.61</v>
      </c>
    </row>
    <row r="41" spans="1:24" x14ac:dyDescent="0.25">
      <c r="A41" s="166" t="s">
        <v>5</v>
      </c>
      <c r="B41" s="141"/>
      <c r="C41" s="29"/>
      <c r="D41" s="29"/>
      <c r="E41" s="42"/>
      <c r="F41" s="28"/>
      <c r="G41" s="67"/>
      <c r="K41" s="28"/>
      <c r="P41" s="28"/>
      <c r="T41" s="122"/>
      <c r="U41" s="475"/>
    </row>
    <row r="42" spans="1:24" x14ac:dyDescent="0.25">
      <c r="A42" s="166"/>
      <c r="B42" s="146"/>
      <c r="C42" s="29"/>
      <c r="D42" s="29"/>
      <c r="E42" s="42"/>
      <c r="F42" s="28"/>
      <c r="G42" s="67"/>
      <c r="K42" s="28"/>
      <c r="P42" s="28"/>
      <c r="T42" s="122"/>
      <c r="U42" s="475"/>
    </row>
    <row r="43" spans="1:24" ht="25.9" customHeight="1" x14ac:dyDescent="0.25">
      <c r="A43" s="398" t="s">
        <v>124</v>
      </c>
      <c r="B43" s="606"/>
      <c r="C43" s="606"/>
      <c r="D43" s="606"/>
      <c r="E43" s="677"/>
      <c r="F43" s="607"/>
      <c r="G43" s="605"/>
      <c r="H43" s="606"/>
      <c r="I43" s="606"/>
      <c r="J43" s="606"/>
      <c r="K43" s="607"/>
      <c r="L43" s="606"/>
      <c r="M43" s="606"/>
      <c r="N43" s="606"/>
      <c r="O43" s="606"/>
      <c r="P43" s="607"/>
      <c r="Q43" s="606"/>
      <c r="R43" s="606"/>
      <c r="S43" s="606"/>
      <c r="T43" s="678"/>
      <c r="U43" s="679"/>
      <c r="V43" s="606"/>
      <c r="W43" s="606"/>
      <c r="X43" s="606"/>
    </row>
    <row r="44" spans="1:24" x14ac:dyDescent="0.25">
      <c r="A44" s="218" t="s">
        <v>80</v>
      </c>
      <c r="B44" s="286">
        <v>0</v>
      </c>
      <c r="C44" s="287">
        <v>0</v>
      </c>
      <c r="D44" s="287">
        <v>0</v>
      </c>
      <c r="E44" s="288">
        <v>0</v>
      </c>
      <c r="F44" s="289">
        <v>0</v>
      </c>
      <c r="G44" s="286">
        <v>0</v>
      </c>
      <c r="H44" s="287">
        <v>0</v>
      </c>
      <c r="I44" s="287">
        <v>0</v>
      </c>
      <c r="J44" s="287">
        <v>0</v>
      </c>
      <c r="K44" s="289">
        <v>0</v>
      </c>
      <c r="L44" s="287">
        <v>0</v>
      </c>
      <c r="M44" s="287">
        <v>0</v>
      </c>
      <c r="N44" s="287">
        <v>0</v>
      </c>
      <c r="O44" s="287">
        <v>0</v>
      </c>
      <c r="P44" s="289">
        <v>0</v>
      </c>
      <c r="Q44" s="287">
        <v>0</v>
      </c>
      <c r="R44" s="287">
        <v>0</v>
      </c>
      <c r="S44" s="287">
        <v>0</v>
      </c>
      <c r="T44" s="432">
        <v>0</v>
      </c>
      <c r="U44" s="481">
        <v>0</v>
      </c>
      <c r="V44" s="432">
        <v>0</v>
      </c>
      <c r="W44" s="287">
        <v>0</v>
      </c>
      <c r="X44" s="287">
        <v>0</v>
      </c>
    </row>
    <row r="45" spans="1:24" x14ac:dyDescent="0.25">
      <c r="A45" s="123" t="s">
        <v>15</v>
      </c>
      <c r="B45" s="158">
        <v>0</v>
      </c>
      <c r="C45" s="71">
        <v>0</v>
      </c>
      <c r="D45" s="71">
        <v>0</v>
      </c>
      <c r="E45" s="157">
        <v>0</v>
      </c>
      <c r="F45" s="72">
        <v>0</v>
      </c>
      <c r="G45" s="158">
        <v>0</v>
      </c>
      <c r="H45" s="71">
        <v>0</v>
      </c>
      <c r="I45" s="71">
        <v>0</v>
      </c>
      <c r="J45" s="71">
        <v>0</v>
      </c>
      <c r="K45" s="72">
        <v>0</v>
      </c>
      <c r="L45" s="71">
        <v>0</v>
      </c>
      <c r="M45" s="71">
        <v>0</v>
      </c>
      <c r="N45" s="71">
        <v>0</v>
      </c>
      <c r="O45" s="71">
        <v>0</v>
      </c>
      <c r="P45" s="72">
        <v>0</v>
      </c>
      <c r="Q45" s="71">
        <v>0</v>
      </c>
      <c r="R45" s="71">
        <v>0</v>
      </c>
      <c r="S45" s="71">
        <v>0</v>
      </c>
      <c r="T45" s="433">
        <v>0</v>
      </c>
      <c r="U45" s="482">
        <v>0</v>
      </c>
      <c r="V45" s="433">
        <v>0</v>
      </c>
      <c r="W45" s="71">
        <v>0</v>
      </c>
      <c r="X45" s="71">
        <v>0</v>
      </c>
    </row>
    <row r="46" spans="1:24" x14ac:dyDescent="0.25">
      <c r="A46" s="130" t="s">
        <v>16</v>
      </c>
      <c r="B46" s="290">
        <v>0</v>
      </c>
      <c r="C46" s="291">
        <v>0</v>
      </c>
      <c r="D46" s="291">
        <v>0</v>
      </c>
      <c r="E46" s="292">
        <v>0</v>
      </c>
      <c r="F46" s="293">
        <v>0</v>
      </c>
      <c r="G46" s="294">
        <v>0</v>
      </c>
      <c r="H46" s="295">
        <v>0</v>
      </c>
      <c r="I46" s="295">
        <v>0</v>
      </c>
      <c r="J46" s="295">
        <v>0</v>
      </c>
      <c r="K46" s="293">
        <v>0</v>
      </c>
      <c r="L46" s="295">
        <v>0</v>
      </c>
      <c r="M46" s="295">
        <v>0</v>
      </c>
      <c r="N46" s="295">
        <v>0</v>
      </c>
      <c r="O46" s="295">
        <v>0</v>
      </c>
      <c r="P46" s="293">
        <v>0</v>
      </c>
      <c r="Q46" s="295">
        <v>0</v>
      </c>
      <c r="R46" s="295">
        <v>0</v>
      </c>
      <c r="S46" s="295">
        <v>0</v>
      </c>
      <c r="T46" s="434">
        <v>0</v>
      </c>
      <c r="U46" s="483">
        <v>0</v>
      </c>
      <c r="V46" s="586">
        <v>0</v>
      </c>
      <c r="W46" s="574">
        <v>0</v>
      </c>
      <c r="X46" s="574">
        <v>0</v>
      </c>
    </row>
    <row r="47" spans="1:24" ht="6" customHeight="1" x14ac:dyDescent="0.25">
      <c r="A47" s="76"/>
      <c r="B47" s="33"/>
      <c r="C47" s="35"/>
      <c r="D47" s="46"/>
      <c r="E47" s="41"/>
      <c r="F47" s="155"/>
      <c r="G47" s="67"/>
      <c r="K47" s="155"/>
      <c r="P47" s="155"/>
      <c r="T47" s="122"/>
      <c r="U47" s="475"/>
    </row>
    <row r="48" spans="1:24" x14ac:dyDescent="0.25">
      <c r="A48" s="76" t="s">
        <v>17</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c r="S48" s="7">
        <v>0</v>
      </c>
      <c r="T48" s="144">
        <v>-31.9</v>
      </c>
      <c r="U48" s="476">
        <v>-29.1</v>
      </c>
      <c r="V48" s="144">
        <v>-18.399999999999999</v>
      </c>
      <c r="W48" s="7">
        <v>0.3</v>
      </c>
      <c r="X48" s="7">
        <v>0</v>
      </c>
    </row>
    <row r="49" spans="1:24" x14ac:dyDescent="0.25">
      <c r="A49" s="76" t="s">
        <v>18</v>
      </c>
      <c r="B49" s="33">
        <v>-21.6</v>
      </c>
      <c r="C49" s="35">
        <v>-50.1</v>
      </c>
      <c r="D49" s="35">
        <v>-1.1000000000000001</v>
      </c>
      <c r="E49" s="41">
        <v>-9.5</v>
      </c>
      <c r="F49" s="37">
        <v>-82.3</v>
      </c>
      <c r="G49" s="7">
        <v>3.7</v>
      </c>
      <c r="H49" s="7">
        <v>-23.6</v>
      </c>
      <c r="I49" s="161">
        <v>-45.1</v>
      </c>
      <c r="J49" s="7">
        <v>-66.5</v>
      </c>
      <c r="K49" s="37">
        <v>-131.5</v>
      </c>
      <c r="L49" s="7">
        <v>-15.3</v>
      </c>
      <c r="M49" s="7">
        <v>-9.8000000000000007</v>
      </c>
      <c r="N49" s="7">
        <v>-33.200000000000003</v>
      </c>
      <c r="O49" s="7">
        <v>-60.9</v>
      </c>
      <c r="P49" s="37">
        <v>-119.2</v>
      </c>
      <c r="Q49" s="7">
        <v>-34.799999999999997</v>
      </c>
      <c r="R49" s="7">
        <v>-46.9</v>
      </c>
      <c r="S49" s="7">
        <v>-29.6</v>
      </c>
      <c r="T49" s="144">
        <v>-209.1</v>
      </c>
      <c r="U49" s="476">
        <v>-320.3</v>
      </c>
      <c r="V49" s="144">
        <v>-144.80000000000001</v>
      </c>
      <c r="W49" s="7">
        <v>-38.700000000000003</v>
      </c>
      <c r="X49" s="7">
        <v>-5.4</v>
      </c>
    </row>
    <row r="50" spans="1:24" x14ac:dyDescent="0.25">
      <c r="A50" s="76" t="s">
        <v>19</v>
      </c>
      <c r="B50" s="33">
        <v>-22.2</v>
      </c>
      <c r="C50" s="35">
        <v>-19.600000000000001</v>
      </c>
      <c r="D50" s="35">
        <v>-19.3</v>
      </c>
      <c r="E50" s="41">
        <v>-19.899999999999999</v>
      </c>
      <c r="F50" s="37">
        <v>-81</v>
      </c>
      <c r="G50" s="7">
        <v>-20.100000000000001</v>
      </c>
      <c r="H50" s="7">
        <v>-18.5</v>
      </c>
      <c r="I50" s="7">
        <v>-18.7</v>
      </c>
      <c r="J50" s="7">
        <v>-39.4</v>
      </c>
      <c r="K50" s="37">
        <v>-96.7</v>
      </c>
      <c r="L50" s="161">
        <v>-18.5</v>
      </c>
      <c r="M50" s="7">
        <v>-17.2</v>
      </c>
      <c r="N50" s="7">
        <v>-17.3</v>
      </c>
      <c r="O50" s="7">
        <v>-33.799999999999997</v>
      </c>
      <c r="P50" s="37">
        <v>-86.8</v>
      </c>
      <c r="Q50" s="161">
        <v>-41</v>
      </c>
      <c r="R50" s="7">
        <v>-40.200000000000003</v>
      </c>
      <c r="S50" s="7">
        <v>-39.5</v>
      </c>
      <c r="T50" s="144">
        <v>-45.5</v>
      </c>
      <c r="U50" s="476">
        <v>-166.2</v>
      </c>
      <c r="V50" s="587">
        <v>-49.2</v>
      </c>
      <c r="W50" s="7">
        <v>-40.299999999999997</v>
      </c>
      <c r="X50" s="7">
        <v>-40.700000000000003</v>
      </c>
    </row>
    <row r="51" spans="1:24" x14ac:dyDescent="0.25">
      <c r="A51" s="123" t="s">
        <v>20</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c r="S51" s="5">
        <v>0</v>
      </c>
      <c r="T51" s="426">
        <v>-21.9</v>
      </c>
      <c r="U51" s="473">
        <v>-58.7</v>
      </c>
      <c r="V51" s="426">
        <v>0</v>
      </c>
      <c r="W51" s="5">
        <v>0</v>
      </c>
      <c r="X51" s="5">
        <v>0</v>
      </c>
    </row>
    <row r="52" spans="1:24" x14ac:dyDescent="0.25">
      <c r="A52" s="76" t="s">
        <v>21</v>
      </c>
      <c r="B52" s="33">
        <v>-134.30000000000001</v>
      </c>
      <c r="C52" s="35">
        <v>-70.8</v>
      </c>
      <c r="D52" s="35">
        <v>-20.399999999999999</v>
      </c>
      <c r="E52" s="43">
        <v>-36.6</v>
      </c>
      <c r="F52" s="155">
        <v>-262.10000000000002</v>
      </c>
      <c r="G52" s="33">
        <v>-96.4</v>
      </c>
      <c r="H52" s="35">
        <v>-50.2</v>
      </c>
      <c r="I52" s="35">
        <v>-80.599999999999994</v>
      </c>
      <c r="J52" s="35">
        <v>-146.5</v>
      </c>
      <c r="K52" s="155">
        <v>-373.7</v>
      </c>
      <c r="L52" s="35">
        <v>-34.5</v>
      </c>
      <c r="M52" s="35">
        <v>-26.5</v>
      </c>
      <c r="N52" s="35">
        <v>-50.4</v>
      </c>
      <c r="O52" s="35">
        <v>-88.9</v>
      </c>
      <c r="P52" s="155">
        <v>-200.3</v>
      </c>
      <c r="Q52" s="35">
        <v>-84.6</v>
      </c>
      <c r="R52" s="35">
        <v>-112.3</v>
      </c>
      <c r="S52" s="35">
        <v>-69.099999999999994</v>
      </c>
      <c r="T52" s="428">
        <v>-308.39999999999998</v>
      </c>
      <c r="U52" s="484">
        <v>-574.29999999999995</v>
      </c>
      <c r="V52" s="428">
        <v>-212.4</v>
      </c>
      <c r="W52" s="34">
        <v>-78.7</v>
      </c>
      <c r="X52" s="34">
        <v>-46.1</v>
      </c>
    </row>
    <row r="53" spans="1:24" ht="6" customHeight="1" x14ac:dyDescent="0.25">
      <c r="A53" s="76"/>
      <c r="B53" s="33" t="s">
        <v>5</v>
      </c>
      <c r="C53" s="35" t="s">
        <v>5</v>
      </c>
      <c r="D53" s="46"/>
      <c r="E53" s="41"/>
      <c r="F53" s="155"/>
      <c r="G53" s="67"/>
      <c r="K53" s="155"/>
      <c r="P53" s="155"/>
      <c r="T53" s="122"/>
      <c r="U53" s="475"/>
      <c r="V53" s="122"/>
    </row>
    <row r="54" spans="1:24" x14ac:dyDescent="0.25">
      <c r="A54" s="76" t="s">
        <v>22</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c r="S54" s="35">
        <v>0</v>
      </c>
      <c r="T54" s="428">
        <v>0</v>
      </c>
      <c r="U54" s="484">
        <v>0</v>
      </c>
      <c r="V54" s="428">
        <v>0</v>
      </c>
      <c r="W54" s="34">
        <v>0</v>
      </c>
      <c r="X54" s="34">
        <v>0</v>
      </c>
    </row>
    <row r="55" spans="1:24" ht="6" customHeight="1" x14ac:dyDescent="0.25">
      <c r="A55" s="76"/>
      <c r="B55" s="33"/>
      <c r="C55" s="35"/>
      <c r="D55" s="46"/>
      <c r="E55" s="41"/>
      <c r="F55" s="155"/>
      <c r="G55" s="248"/>
      <c r="H55" s="249"/>
      <c r="I55" s="249"/>
      <c r="J55" s="249"/>
      <c r="K55" s="155"/>
      <c r="L55" s="249"/>
      <c r="M55" s="249"/>
      <c r="N55" s="249"/>
      <c r="O55" s="249"/>
      <c r="P55" s="155"/>
      <c r="Q55" s="249"/>
      <c r="R55" s="249"/>
      <c r="S55" s="249"/>
      <c r="T55" s="435"/>
      <c r="U55" s="485"/>
      <c r="V55" s="435"/>
      <c r="W55" s="575"/>
      <c r="X55" s="575"/>
    </row>
    <row r="56" spans="1:24" x14ac:dyDescent="0.25">
      <c r="A56" s="463" t="s">
        <v>23</v>
      </c>
      <c r="B56" s="36">
        <v>134.30000000000001</v>
      </c>
      <c r="C56" s="44">
        <v>70.8</v>
      </c>
      <c r="D56" s="44">
        <v>20.399999999999999</v>
      </c>
      <c r="E56" s="457">
        <v>36.6</v>
      </c>
      <c r="F56" s="59">
        <v>262.10000000000002</v>
      </c>
      <c r="G56" s="36">
        <v>96.4</v>
      </c>
      <c r="H56" s="44">
        <v>50.2</v>
      </c>
      <c r="I56" s="44">
        <v>80.599999999999994</v>
      </c>
      <c r="J56" s="44">
        <v>146.5</v>
      </c>
      <c r="K56" s="59">
        <v>373.7</v>
      </c>
      <c r="L56" s="44">
        <v>34.5</v>
      </c>
      <c r="M56" s="44">
        <v>26.5</v>
      </c>
      <c r="N56" s="44">
        <v>50.4</v>
      </c>
      <c r="O56" s="44">
        <v>88.9</v>
      </c>
      <c r="P56" s="59">
        <v>200.3</v>
      </c>
      <c r="Q56" s="44">
        <v>84.6</v>
      </c>
      <c r="R56" s="44">
        <v>112.3</v>
      </c>
      <c r="S56" s="44">
        <v>69.099999999999994</v>
      </c>
      <c r="T56" s="471">
        <v>308.39999999999998</v>
      </c>
      <c r="U56" s="477">
        <v>574.20000000000005</v>
      </c>
      <c r="V56" s="471">
        <v>212.4</v>
      </c>
      <c r="W56" s="44">
        <v>78.7</v>
      </c>
      <c r="X56" s="44">
        <v>46.1</v>
      </c>
    </row>
    <row r="57" spans="1:24" ht="6" customHeight="1" x14ac:dyDescent="0.25">
      <c r="A57" s="76"/>
      <c r="B57" s="33">
        <v>0</v>
      </c>
      <c r="C57" s="35">
        <v>0</v>
      </c>
      <c r="D57" s="46"/>
      <c r="E57" s="41"/>
      <c r="F57" s="155"/>
      <c r="G57" s="248"/>
      <c r="H57" s="249"/>
      <c r="I57" s="249"/>
      <c r="J57" s="249"/>
      <c r="K57" s="155"/>
      <c r="L57" s="249"/>
      <c r="M57" s="249"/>
      <c r="N57" s="249"/>
      <c r="O57" s="249"/>
      <c r="P57" s="155"/>
      <c r="Q57" s="249"/>
      <c r="R57" s="249"/>
      <c r="S57" s="249"/>
      <c r="T57" s="435"/>
      <c r="U57" s="485"/>
      <c r="V57" s="435"/>
      <c r="W57" s="575"/>
      <c r="X57" s="575"/>
    </row>
    <row r="58" spans="1:24" x14ac:dyDescent="0.25">
      <c r="A58" s="76" t="s">
        <v>96</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c r="S58" s="35">
        <v>-179.5</v>
      </c>
      <c r="T58" s="428">
        <v>166.8</v>
      </c>
      <c r="U58" s="484">
        <v>167.5</v>
      </c>
      <c r="V58" s="428">
        <v>26.3</v>
      </c>
      <c r="W58" s="34">
        <v>5.9</v>
      </c>
      <c r="X58" s="34">
        <v>10.8</v>
      </c>
    </row>
    <row r="59" spans="1:24" x14ac:dyDescent="0.25">
      <c r="A59" s="76" t="s">
        <v>125</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c r="S59" s="35">
        <v>-2.5</v>
      </c>
      <c r="T59" s="428">
        <v>0.2</v>
      </c>
      <c r="U59" s="484">
        <v>6.7</v>
      </c>
      <c r="V59" s="428">
        <v>0</v>
      </c>
      <c r="W59" s="34">
        <v>0.3</v>
      </c>
      <c r="X59" s="34">
        <v>0.5</v>
      </c>
    </row>
    <row r="60" spans="1:24" x14ac:dyDescent="0.25">
      <c r="A60" s="76" t="s">
        <v>25</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c r="S60" s="35">
        <v>0</v>
      </c>
      <c r="T60" s="428">
        <v>0</v>
      </c>
      <c r="U60" s="484">
        <v>-0.1</v>
      </c>
      <c r="V60" s="428">
        <v>0</v>
      </c>
      <c r="W60" s="34">
        <v>0</v>
      </c>
      <c r="X60" s="34">
        <v>0</v>
      </c>
    </row>
    <row r="61" spans="1:24" x14ac:dyDescent="0.25">
      <c r="A61" s="76" t="s">
        <v>26</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c r="S61" s="35">
        <v>-1.9</v>
      </c>
      <c r="T61" s="428">
        <v>0</v>
      </c>
      <c r="U61" s="484">
        <v>-1.9</v>
      </c>
      <c r="V61" s="428">
        <v>0</v>
      </c>
      <c r="W61" s="34">
        <v>0</v>
      </c>
      <c r="X61" s="34">
        <v>0</v>
      </c>
    </row>
    <row r="62" spans="1:24" x14ac:dyDescent="0.25">
      <c r="A62" s="463" t="s">
        <v>126</v>
      </c>
      <c r="B62" s="36">
        <v>137.30000000000001</v>
      </c>
      <c r="C62" s="44">
        <v>69.5</v>
      </c>
      <c r="D62" s="44">
        <v>18.3</v>
      </c>
      <c r="E62" s="457">
        <v>39.200000000000003</v>
      </c>
      <c r="F62" s="59">
        <v>264.3</v>
      </c>
      <c r="G62" s="36">
        <v>97.2</v>
      </c>
      <c r="H62" s="44">
        <v>53.4</v>
      </c>
      <c r="I62" s="44">
        <v>81.7</v>
      </c>
      <c r="J62" s="44">
        <v>223.2</v>
      </c>
      <c r="K62" s="59">
        <v>455.5</v>
      </c>
      <c r="L62" s="44">
        <v>8.8000000000000007</v>
      </c>
      <c r="M62" s="44">
        <v>15.3</v>
      </c>
      <c r="N62" s="44">
        <v>46</v>
      </c>
      <c r="O62" s="44">
        <v>-105.1</v>
      </c>
      <c r="P62" s="59">
        <v>-35</v>
      </c>
      <c r="Q62" s="44">
        <v>218.7</v>
      </c>
      <c r="R62" s="44">
        <v>167.2</v>
      </c>
      <c r="S62" s="44">
        <v>-111</v>
      </c>
      <c r="T62" s="471">
        <v>475.4</v>
      </c>
      <c r="U62" s="477">
        <v>750.3</v>
      </c>
      <c r="V62" s="471">
        <v>238.8</v>
      </c>
      <c r="W62" s="44">
        <v>84.9</v>
      </c>
      <c r="X62" s="44">
        <v>57.4</v>
      </c>
    </row>
    <row r="63" spans="1:24" x14ac:dyDescent="0.25">
      <c r="A63" s="76" t="s">
        <v>119</v>
      </c>
      <c r="B63" s="33">
        <v>33.9</v>
      </c>
      <c r="C63" s="35">
        <v>17.100000000000001</v>
      </c>
      <c r="D63" s="35">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c r="S63" s="46">
        <v>-38.1</v>
      </c>
      <c r="T63" s="428">
        <v>117.5</v>
      </c>
      <c r="U63" s="484">
        <v>254.4</v>
      </c>
      <c r="V63" s="428">
        <v>55.8</v>
      </c>
      <c r="W63" s="66">
        <v>20</v>
      </c>
      <c r="X63" s="66">
        <v>13.6</v>
      </c>
    </row>
    <row r="64" spans="1:24" ht="16.5" x14ac:dyDescent="0.25">
      <c r="A64" s="123" t="s">
        <v>120</v>
      </c>
      <c r="B64" s="149">
        <v>0.252</v>
      </c>
      <c r="C64" s="145">
        <v>0.246</v>
      </c>
      <c r="D64" s="145">
        <v>0.36199999999999999</v>
      </c>
      <c r="E64" s="152">
        <v>5.8250000000000002</v>
      </c>
      <c r="F64" s="156">
        <v>1.0820000000000001</v>
      </c>
      <c r="G64" s="160">
        <v>0.157</v>
      </c>
      <c r="H64" s="145">
        <v>0.309</v>
      </c>
      <c r="I64" s="145">
        <v>0.25600000000000001</v>
      </c>
      <c r="J64" s="145">
        <v>0.20799999999999999</v>
      </c>
      <c r="K64" s="156">
        <v>0.216</v>
      </c>
      <c r="L64" s="145">
        <v>4.4999999999999998E-2</v>
      </c>
      <c r="M64" s="145">
        <v>0.19600000000000001</v>
      </c>
      <c r="N64" s="145">
        <v>0.23899999999999999</v>
      </c>
      <c r="O64" s="145">
        <v>0.252</v>
      </c>
      <c r="P64" s="156">
        <v>0.34599999999999997</v>
      </c>
      <c r="Q64" s="145">
        <v>0.60699999999999998</v>
      </c>
      <c r="R64" s="145">
        <v>0.252</v>
      </c>
      <c r="S64" s="145">
        <v>0.34300000000000003</v>
      </c>
      <c r="T64" s="436">
        <v>0.247</v>
      </c>
      <c r="U64" s="486">
        <v>0.33900000000000002</v>
      </c>
      <c r="V64" s="436">
        <v>0.23400000000000001</v>
      </c>
      <c r="W64" s="145">
        <v>0.23599999999999999</v>
      </c>
      <c r="X64" s="145">
        <v>0.23799999999999999</v>
      </c>
    </row>
    <row r="65" spans="1:24" x14ac:dyDescent="0.25">
      <c r="A65" s="130" t="s">
        <v>127</v>
      </c>
      <c r="B65" s="278">
        <v>103.4</v>
      </c>
      <c r="C65" s="279">
        <v>52.4</v>
      </c>
      <c r="D65" s="279">
        <v>11.7</v>
      </c>
      <c r="E65" s="280">
        <v>-189.1</v>
      </c>
      <c r="F65" s="281">
        <v>-21.6</v>
      </c>
      <c r="G65" s="278">
        <v>82</v>
      </c>
      <c r="H65" s="279">
        <v>37.799999999999997</v>
      </c>
      <c r="I65" s="279">
        <v>60.8</v>
      </c>
      <c r="J65" s="279">
        <v>176.5</v>
      </c>
      <c r="K65" s="281">
        <v>357</v>
      </c>
      <c r="L65" s="279">
        <v>8.4</v>
      </c>
      <c r="M65" s="279">
        <v>12.3</v>
      </c>
      <c r="N65" s="279">
        <v>35</v>
      </c>
      <c r="O65" s="279">
        <v>-78.599999999999994</v>
      </c>
      <c r="P65" s="281">
        <v>-22.9</v>
      </c>
      <c r="Q65" s="279">
        <v>86</v>
      </c>
      <c r="R65" s="279">
        <v>125</v>
      </c>
      <c r="S65" s="279">
        <v>-72.900000000000006</v>
      </c>
      <c r="T65" s="437">
        <v>357.9</v>
      </c>
      <c r="U65" s="487">
        <v>495.9</v>
      </c>
      <c r="V65" s="437">
        <v>183</v>
      </c>
      <c r="W65" s="279">
        <v>64.900000000000006</v>
      </c>
      <c r="X65" s="279">
        <v>43.8</v>
      </c>
    </row>
    <row r="66" spans="1:24" x14ac:dyDescent="0.25">
      <c r="A66" s="76" t="s">
        <v>29</v>
      </c>
      <c r="B66" s="8">
        <v>0</v>
      </c>
      <c r="C66" s="5">
        <v>0</v>
      </c>
      <c r="D66" s="5">
        <v>0</v>
      </c>
      <c r="E66" s="148">
        <v>0</v>
      </c>
      <c r="F66" s="139">
        <v>0</v>
      </c>
      <c r="G66" s="5">
        <v>0</v>
      </c>
      <c r="H66" s="5">
        <v>0</v>
      </c>
      <c r="I66" s="5">
        <v>0</v>
      </c>
      <c r="J66" s="148">
        <v>0</v>
      </c>
      <c r="K66" s="139">
        <v>0</v>
      </c>
      <c r="L66" s="5">
        <v>0</v>
      </c>
      <c r="M66" s="5">
        <v>0</v>
      </c>
      <c r="N66" s="5">
        <v>0</v>
      </c>
      <c r="O66" s="5">
        <v>3.7</v>
      </c>
      <c r="P66" s="139">
        <v>3.7</v>
      </c>
      <c r="Q66" s="5">
        <v>9</v>
      </c>
      <c r="R66" s="5">
        <v>8.1999999999999993</v>
      </c>
      <c r="S66" s="5">
        <v>8.1999999999999993</v>
      </c>
      <c r="T66" s="426">
        <v>14.6</v>
      </c>
      <c r="U66" s="473">
        <v>40</v>
      </c>
      <c r="V66" s="426">
        <v>10.199999999999999</v>
      </c>
      <c r="W66" s="5">
        <v>8.3000000000000007</v>
      </c>
      <c r="X66" s="5">
        <v>8.4</v>
      </c>
    </row>
    <row r="67" spans="1:24" s="120" customFormat="1" ht="31.5" customHeight="1" thickBot="1" x14ac:dyDescent="0.3">
      <c r="A67" s="273" t="s">
        <v>128</v>
      </c>
      <c r="B67" s="274">
        <v>103.4</v>
      </c>
      <c r="C67" s="275">
        <v>52.4</v>
      </c>
      <c r="D67" s="275">
        <v>11.7</v>
      </c>
      <c r="E67" s="276">
        <v>-189.1</v>
      </c>
      <c r="F67" s="277">
        <v>-21.6</v>
      </c>
      <c r="G67" s="274">
        <v>82</v>
      </c>
      <c r="H67" s="275">
        <v>37.799999999999997</v>
      </c>
      <c r="I67" s="275">
        <v>60.8</v>
      </c>
      <c r="J67" s="275">
        <v>176.5</v>
      </c>
      <c r="K67" s="277">
        <v>357</v>
      </c>
      <c r="L67" s="275">
        <v>8.4</v>
      </c>
      <c r="M67" s="275">
        <v>12.3</v>
      </c>
      <c r="N67" s="275">
        <v>35</v>
      </c>
      <c r="O67" s="275">
        <v>-82.3</v>
      </c>
      <c r="P67" s="277">
        <v>-26.6</v>
      </c>
      <c r="Q67" s="275">
        <v>77</v>
      </c>
      <c r="R67" s="275">
        <v>116.8</v>
      </c>
      <c r="S67" s="275">
        <v>-81.099999999999994</v>
      </c>
      <c r="T67" s="431">
        <v>343.3</v>
      </c>
      <c r="U67" s="480">
        <v>455.7</v>
      </c>
      <c r="V67" s="431">
        <v>172.8</v>
      </c>
      <c r="W67" s="275">
        <v>56.6</v>
      </c>
      <c r="X67" s="275">
        <v>35.4</v>
      </c>
    </row>
    <row r="68" spans="1:24" ht="4.3499999999999996" customHeight="1" thickTop="1" x14ac:dyDescent="0.25">
      <c r="A68" s="76"/>
      <c r="B68" s="8" t="s">
        <v>5</v>
      </c>
      <c r="C68" s="7" t="s">
        <v>5</v>
      </c>
      <c r="D68" s="29"/>
      <c r="E68" s="42"/>
      <c r="F68" s="28"/>
      <c r="G68" s="67"/>
      <c r="K68" s="28"/>
      <c r="P68" s="28"/>
      <c r="T68" s="122" t="s">
        <v>129</v>
      </c>
      <c r="U68" s="475" t="s">
        <v>129</v>
      </c>
      <c r="V68" s="122"/>
    </row>
    <row r="69" spans="1:24" ht="15" customHeight="1" x14ac:dyDescent="0.25">
      <c r="A69" s="76" t="s">
        <v>31</v>
      </c>
      <c r="B69" s="8"/>
      <c r="C69" s="7"/>
      <c r="D69" s="29"/>
      <c r="E69" s="42"/>
      <c r="F69" s="28"/>
      <c r="G69" s="67"/>
      <c r="K69" s="28"/>
      <c r="P69" s="28"/>
      <c r="T69" s="122"/>
      <c r="U69" s="475"/>
      <c r="V69" s="122"/>
    </row>
    <row r="70" spans="1:24" ht="15" customHeight="1" x14ac:dyDescent="0.25">
      <c r="A70" s="247" t="s">
        <v>25</v>
      </c>
      <c r="B70" s="33">
        <v>0</v>
      </c>
      <c r="C70" s="35">
        <v>0</v>
      </c>
      <c r="D70" s="35">
        <v>0</v>
      </c>
      <c r="E70" s="43">
        <v>0</v>
      </c>
      <c r="F70" s="155">
        <v>0</v>
      </c>
      <c r="G70" s="33">
        <v>0</v>
      </c>
      <c r="H70" s="35">
        <v>0</v>
      </c>
      <c r="I70" s="35">
        <v>0</v>
      </c>
      <c r="J70" s="35">
        <v>0</v>
      </c>
      <c r="K70" s="155">
        <v>0</v>
      </c>
      <c r="L70" s="35">
        <v>0</v>
      </c>
      <c r="M70" s="35">
        <v>0</v>
      </c>
      <c r="N70" s="35">
        <v>0</v>
      </c>
      <c r="O70" s="35">
        <v>0</v>
      </c>
      <c r="P70" s="155">
        <v>0</v>
      </c>
      <c r="Q70" s="35">
        <v>0</v>
      </c>
      <c r="R70" s="35">
        <v>0</v>
      </c>
      <c r="S70" s="35">
        <v>0</v>
      </c>
      <c r="T70" s="428">
        <v>0</v>
      </c>
      <c r="U70" s="484">
        <v>-0.1</v>
      </c>
      <c r="V70" s="428">
        <v>0</v>
      </c>
      <c r="W70" s="34">
        <v>0</v>
      </c>
      <c r="X70" s="34">
        <v>0</v>
      </c>
    </row>
    <row r="71" spans="1:24" ht="15" customHeight="1" x14ac:dyDescent="0.25">
      <c r="A71" s="247" t="s">
        <v>26</v>
      </c>
      <c r="B71" s="33">
        <v>-2.6</v>
      </c>
      <c r="C71" s="35">
        <v>0</v>
      </c>
      <c r="D71" s="35">
        <v>0</v>
      </c>
      <c r="E71" s="43">
        <v>0</v>
      </c>
      <c r="F71" s="155">
        <v>-2.6</v>
      </c>
      <c r="G71" s="33">
        <v>0</v>
      </c>
      <c r="H71" s="35">
        <v>0</v>
      </c>
      <c r="I71" s="35">
        <v>0</v>
      </c>
      <c r="J71" s="35">
        <v>-75.599999999999994</v>
      </c>
      <c r="K71" s="155">
        <v>-75.599999999999994</v>
      </c>
      <c r="L71" s="35">
        <v>0</v>
      </c>
      <c r="M71" s="35">
        <v>0</v>
      </c>
      <c r="N71" s="35">
        <v>0</v>
      </c>
      <c r="O71" s="35">
        <v>0</v>
      </c>
      <c r="P71" s="155">
        <v>0</v>
      </c>
      <c r="Q71" s="35">
        <v>0</v>
      </c>
      <c r="R71" s="35">
        <v>0</v>
      </c>
      <c r="S71" s="35">
        <v>-1.9</v>
      </c>
      <c r="T71" s="428">
        <v>0</v>
      </c>
      <c r="U71" s="484">
        <v>-1.9</v>
      </c>
      <c r="V71" s="428">
        <v>0</v>
      </c>
      <c r="W71" s="34">
        <v>0</v>
      </c>
      <c r="X71" s="34">
        <v>0</v>
      </c>
    </row>
    <row r="72" spans="1:24" ht="15" customHeight="1" x14ac:dyDescent="0.25">
      <c r="A72" s="247" t="s">
        <v>119</v>
      </c>
      <c r="B72" s="33">
        <v>33.799999999999997</v>
      </c>
      <c r="C72" s="35">
        <v>17.5</v>
      </c>
      <c r="D72" s="35">
        <v>7.2</v>
      </c>
      <c r="E72" s="43">
        <v>228.4</v>
      </c>
      <c r="F72" s="155">
        <v>286.89999999999998</v>
      </c>
      <c r="G72" s="33">
        <v>15.3</v>
      </c>
      <c r="H72" s="35">
        <v>14.9</v>
      </c>
      <c r="I72" s="35">
        <v>20.9</v>
      </c>
      <c r="J72" s="35">
        <v>46.8</v>
      </c>
      <c r="K72" s="155">
        <v>97.9</v>
      </c>
      <c r="L72" s="35">
        <v>0.4</v>
      </c>
      <c r="M72" s="35">
        <v>3</v>
      </c>
      <c r="N72" s="35">
        <v>11</v>
      </c>
      <c r="O72" s="35">
        <v>-26.5</v>
      </c>
      <c r="P72" s="155">
        <v>-12.1</v>
      </c>
      <c r="Q72" s="35">
        <v>132.69999999999999</v>
      </c>
      <c r="R72" s="35">
        <v>42.2</v>
      </c>
      <c r="S72" s="35">
        <v>-38.1</v>
      </c>
      <c r="T72" s="428">
        <v>117.5</v>
      </c>
      <c r="U72" s="484">
        <v>254.4</v>
      </c>
      <c r="V72" s="428">
        <v>55.8</v>
      </c>
      <c r="W72" s="34">
        <v>20</v>
      </c>
      <c r="X72" s="34">
        <v>13.6</v>
      </c>
    </row>
    <row r="73" spans="1:24" ht="15" customHeight="1" x14ac:dyDescent="0.25">
      <c r="A73" s="76" t="s">
        <v>19</v>
      </c>
      <c r="B73" s="33">
        <v>-22.2</v>
      </c>
      <c r="C73" s="35">
        <v>-19.600000000000001</v>
      </c>
      <c r="D73" s="35">
        <v>-19.399999999999999</v>
      </c>
      <c r="E73" s="43">
        <v>-19.899999999999999</v>
      </c>
      <c r="F73" s="155">
        <v>-81.099999999999994</v>
      </c>
      <c r="G73" s="33">
        <v>-20.100000000000001</v>
      </c>
      <c r="H73" s="35">
        <v>-18.5</v>
      </c>
      <c r="I73" s="35">
        <v>-18.7</v>
      </c>
      <c r="J73" s="35">
        <v>-39.4</v>
      </c>
      <c r="K73" s="155">
        <v>-96.7</v>
      </c>
      <c r="L73" s="35">
        <v>-18.5</v>
      </c>
      <c r="M73" s="35">
        <v>-17.2</v>
      </c>
      <c r="N73" s="35">
        <v>-17.3</v>
      </c>
      <c r="O73" s="35">
        <v>-33.799999999999997</v>
      </c>
      <c r="P73" s="155">
        <v>-86.8</v>
      </c>
      <c r="Q73" s="35">
        <v>-41</v>
      </c>
      <c r="R73" s="35">
        <v>-40.200000000000003</v>
      </c>
      <c r="S73" s="35">
        <v>-39.5</v>
      </c>
      <c r="T73" s="428">
        <v>-45.5</v>
      </c>
      <c r="U73" s="484">
        <v>-166.2</v>
      </c>
      <c r="V73" s="428">
        <v>-49.2</v>
      </c>
      <c r="W73" s="34">
        <v>-40.299999999999997</v>
      </c>
      <c r="X73" s="34">
        <v>-40.700000000000003</v>
      </c>
    </row>
    <row r="74" spans="1:24" ht="15" customHeight="1" x14ac:dyDescent="0.25">
      <c r="A74" s="76" t="s">
        <v>20</v>
      </c>
      <c r="B74" s="33">
        <v>-89</v>
      </c>
      <c r="C74" s="35">
        <v>0</v>
      </c>
      <c r="D74" s="35">
        <v>0</v>
      </c>
      <c r="E74" s="43">
        <v>-0.8</v>
      </c>
      <c r="F74" s="155">
        <v>-89.8</v>
      </c>
      <c r="G74" s="33">
        <v>-75.2</v>
      </c>
      <c r="H74" s="35">
        <v>0</v>
      </c>
      <c r="I74" s="35">
        <v>0</v>
      </c>
      <c r="J74" s="35">
        <v>-13.5</v>
      </c>
      <c r="K74" s="155">
        <v>-88.7</v>
      </c>
      <c r="L74" s="35">
        <v>0</v>
      </c>
      <c r="M74" s="35">
        <v>0</v>
      </c>
      <c r="N74" s="35">
        <v>0</v>
      </c>
      <c r="O74" s="35">
        <v>0</v>
      </c>
      <c r="P74" s="155">
        <v>0</v>
      </c>
      <c r="Q74" s="35">
        <v>-10.4</v>
      </c>
      <c r="R74" s="35">
        <v>-26.4</v>
      </c>
      <c r="S74" s="35">
        <v>0</v>
      </c>
      <c r="T74" s="428">
        <v>-21.9</v>
      </c>
      <c r="U74" s="484">
        <v>-58.7</v>
      </c>
      <c r="V74" s="428">
        <v>0</v>
      </c>
      <c r="W74" s="34">
        <v>0</v>
      </c>
      <c r="X74" s="34">
        <v>0</v>
      </c>
    </row>
    <row r="75" spans="1:24" ht="15" customHeight="1" x14ac:dyDescent="0.25">
      <c r="A75" s="123" t="s">
        <v>32</v>
      </c>
      <c r="B75" s="31">
        <v>0</v>
      </c>
      <c r="C75" s="32">
        <v>0</v>
      </c>
      <c r="D75" s="32">
        <v>0</v>
      </c>
      <c r="E75" s="38">
        <v>0</v>
      </c>
      <c r="F75" s="154">
        <v>0</v>
      </c>
      <c r="G75" s="31">
        <v>0</v>
      </c>
      <c r="H75" s="32">
        <v>0</v>
      </c>
      <c r="I75" s="32">
        <v>0</v>
      </c>
      <c r="J75" s="38">
        <v>0</v>
      </c>
      <c r="K75" s="154">
        <v>0</v>
      </c>
      <c r="L75" s="31">
        <v>0</v>
      </c>
      <c r="M75" s="32">
        <v>0</v>
      </c>
      <c r="N75" s="32">
        <v>0</v>
      </c>
      <c r="O75" s="32">
        <v>3.7</v>
      </c>
      <c r="P75" s="154">
        <v>3.7</v>
      </c>
      <c r="Q75" s="32">
        <v>9</v>
      </c>
      <c r="R75" s="32">
        <v>8.1999999999999993</v>
      </c>
      <c r="S75" s="32">
        <v>8.1999999999999993</v>
      </c>
      <c r="T75" s="429">
        <v>14.6</v>
      </c>
      <c r="U75" s="478">
        <v>40</v>
      </c>
      <c r="V75" s="429">
        <v>10.199999999999999</v>
      </c>
      <c r="W75" s="32">
        <v>8.3000000000000007</v>
      </c>
      <c r="X75" s="32">
        <v>8.4</v>
      </c>
    </row>
    <row r="76" spans="1:24" s="120" customFormat="1" ht="15" customHeight="1" x14ac:dyDescent="0.25">
      <c r="A76" s="130" t="s">
        <v>130</v>
      </c>
      <c r="B76" s="131">
        <v>23.4</v>
      </c>
      <c r="C76" s="133">
        <v>50.3</v>
      </c>
      <c r="D76" s="133">
        <v>-0.5</v>
      </c>
      <c r="E76" s="272">
        <v>18.600000000000001</v>
      </c>
      <c r="F76" s="296">
        <v>91.8</v>
      </c>
      <c r="G76" s="131">
        <v>2</v>
      </c>
      <c r="H76" s="133">
        <v>34.200000000000003</v>
      </c>
      <c r="I76" s="133">
        <v>63</v>
      </c>
      <c r="J76" s="133">
        <v>94.8</v>
      </c>
      <c r="K76" s="296">
        <v>193.9</v>
      </c>
      <c r="L76" s="133">
        <v>-9.6999999999999993</v>
      </c>
      <c r="M76" s="133">
        <v>-1.9</v>
      </c>
      <c r="N76" s="133">
        <v>28.7</v>
      </c>
      <c r="O76" s="133">
        <v>-138.9</v>
      </c>
      <c r="P76" s="296">
        <v>-121.8</v>
      </c>
      <c r="Q76" s="133">
        <v>167.3</v>
      </c>
      <c r="R76" s="133">
        <v>100.6</v>
      </c>
      <c r="S76" s="133">
        <v>-152.4</v>
      </c>
      <c r="T76" s="427">
        <v>408</v>
      </c>
      <c r="U76" s="474">
        <v>523.4</v>
      </c>
      <c r="V76" s="427">
        <v>189.6</v>
      </c>
      <c r="W76" s="132">
        <v>44.6</v>
      </c>
      <c r="X76" s="132">
        <v>16.7</v>
      </c>
    </row>
    <row r="77" spans="1:24" ht="3.75" customHeight="1" x14ac:dyDescent="0.25">
      <c r="A77" s="76"/>
      <c r="B77" s="45"/>
      <c r="C77" s="46"/>
      <c r="D77" s="46"/>
      <c r="E77" s="41"/>
      <c r="F77" s="155"/>
      <c r="G77" s="67"/>
      <c r="K77" s="155"/>
      <c r="P77" s="155"/>
      <c r="T77" s="122"/>
      <c r="U77" s="475"/>
      <c r="V77" s="122"/>
    </row>
    <row r="78" spans="1:24" x14ac:dyDescent="0.25">
      <c r="A78" s="76" t="s">
        <v>34</v>
      </c>
      <c r="B78" s="45">
        <v>340.2</v>
      </c>
      <c r="C78" s="46">
        <v>340.5</v>
      </c>
      <c r="D78" s="46">
        <v>341.1</v>
      </c>
      <c r="E78" s="41">
        <v>340.3</v>
      </c>
      <c r="F78" s="155">
        <v>340.5</v>
      </c>
      <c r="G78" s="45">
        <v>339.7</v>
      </c>
      <c r="H78" s="46">
        <v>337.4</v>
      </c>
      <c r="I78" s="46">
        <v>337.7</v>
      </c>
      <c r="J78" s="46">
        <v>338.8</v>
      </c>
      <c r="K78" s="155">
        <v>338.4</v>
      </c>
      <c r="L78" s="46">
        <v>339.6</v>
      </c>
      <c r="M78" s="46">
        <v>339.5</v>
      </c>
      <c r="N78" s="46">
        <v>340.3</v>
      </c>
      <c r="O78" s="46">
        <v>339.5</v>
      </c>
      <c r="P78" s="155">
        <v>339.5</v>
      </c>
      <c r="Q78" s="46">
        <v>337.1</v>
      </c>
      <c r="R78" s="46">
        <v>329.8</v>
      </c>
      <c r="S78" s="46">
        <v>324.7</v>
      </c>
      <c r="T78" s="428">
        <v>319.2</v>
      </c>
      <c r="U78" s="484">
        <v>327.7</v>
      </c>
      <c r="V78" s="428">
        <v>315.39999999999998</v>
      </c>
      <c r="W78" s="66">
        <v>314.3</v>
      </c>
      <c r="X78" s="66">
        <v>312.2</v>
      </c>
    </row>
    <row r="79" spans="1:24" ht="17.850000000000001" customHeight="1" x14ac:dyDescent="0.25">
      <c r="A79" s="126" t="s">
        <v>131</v>
      </c>
      <c r="B79" s="303">
        <v>0.3</v>
      </c>
      <c r="C79" s="304">
        <v>0.15</v>
      </c>
      <c r="D79" s="304">
        <v>0.03</v>
      </c>
      <c r="E79" s="305">
        <v>-0.56000000000000005</v>
      </c>
      <c r="F79" s="306">
        <v>-0.06</v>
      </c>
      <c r="G79" s="303">
        <v>0.24</v>
      </c>
      <c r="H79" s="304">
        <v>0.1</v>
      </c>
      <c r="I79" s="304">
        <v>0.18</v>
      </c>
      <c r="J79" s="305">
        <v>0.52</v>
      </c>
      <c r="K79" s="306">
        <v>1.06</v>
      </c>
      <c r="L79" s="303">
        <v>0.02</v>
      </c>
      <c r="M79" s="304">
        <v>0.04</v>
      </c>
      <c r="N79" s="304">
        <v>0.1</v>
      </c>
      <c r="O79" s="305">
        <v>-0.24</v>
      </c>
      <c r="P79" s="306">
        <v>-0.08</v>
      </c>
      <c r="Q79" s="303">
        <v>0.23</v>
      </c>
      <c r="R79" s="304">
        <v>0.35</v>
      </c>
      <c r="S79" s="304">
        <v>-0.25</v>
      </c>
      <c r="T79" s="305">
        <v>1.08</v>
      </c>
      <c r="U79" s="306">
        <v>1.39</v>
      </c>
      <c r="V79" s="303">
        <v>0.55000000000000004</v>
      </c>
      <c r="W79" s="304">
        <v>0.18</v>
      </c>
      <c r="X79" s="304">
        <v>0.11</v>
      </c>
    </row>
    <row r="80" spans="1:24" s="196" customFormat="1" x14ac:dyDescent="0.25">
      <c r="A80" s="350"/>
      <c r="B80" s="379"/>
      <c r="C80" s="380"/>
      <c r="D80" s="380"/>
      <c r="E80" s="381"/>
      <c r="F80" s="382"/>
      <c r="G80" s="379"/>
      <c r="H80" s="380"/>
      <c r="I80" s="380"/>
      <c r="J80" s="380"/>
      <c r="K80" s="382"/>
      <c r="L80" s="383"/>
      <c r="M80" s="383"/>
      <c r="N80" s="383"/>
      <c r="O80" s="380"/>
      <c r="P80" s="382"/>
      <c r="Q80" s="383"/>
      <c r="R80" s="383"/>
      <c r="S80" s="383"/>
      <c r="T80" s="383"/>
      <c r="U80" s="488"/>
      <c r="V80" s="383"/>
      <c r="W80" s="576"/>
      <c r="X80" s="576"/>
    </row>
    <row r="81" spans="1:24" x14ac:dyDescent="0.25">
      <c r="A81" s="166" t="s">
        <v>5</v>
      </c>
      <c r="B81" s="58"/>
      <c r="C81" s="29"/>
      <c r="D81" s="29"/>
      <c r="E81" s="42"/>
      <c r="F81" s="28"/>
      <c r="G81" s="67"/>
      <c r="K81" s="28"/>
      <c r="P81" s="28"/>
      <c r="S81" s="196"/>
      <c r="T81" s="415"/>
      <c r="U81" s="489"/>
      <c r="V81" s="122"/>
    </row>
    <row r="82" spans="1:24" ht="25.9" customHeight="1" x14ac:dyDescent="0.25">
      <c r="A82" s="398" t="s">
        <v>132</v>
      </c>
      <c r="B82" s="606"/>
      <c r="C82" s="606"/>
      <c r="D82" s="606"/>
      <c r="E82" s="677"/>
      <c r="F82" s="607"/>
      <c r="G82" s="605"/>
      <c r="H82" s="606"/>
      <c r="I82" s="606"/>
      <c r="J82" s="606"/>
      <c r="K82" s="607"/>
      <c r="L82" s="606"/>
      <c r="M82" s="606"/>
      <c r="N82" s="606"/>
      <c r="O82" s="606"/>
      <c r="P82" s="607"/>
      <c r="Q82" s="606"/>
      <c r="R82" s="606"/>
      <c r="S82" s="606"/>
      <c r="T82" s="678"/>
      <c r="U82" s="679"/>
      <c r="V82" s="678"/>
      <c r="W82" s="606"/>
      <c r="X82" s="606"/>
    </row>
    <row r="83" spans="1:24" x14ac:dyDescent="0.25">
      <c r="A83" s="218" t="s">
        <v>80</v>
      </c>
      <c r="B83" s="127">
        <v>3075.2</v>
      </c>
      <c r="C83" s="128">
        <v>3533.9</v>
      </c>
      <c r="D83" s="128">
        <v>3631.5</v>
      </c>
      <c r="E83" s="297">
        <v>4439.3</v>
      </c>
      <c r="F83" s="129">
        <v>14679.9</v>
      </c>
      <c r="G83" s="128">
        <v>3431.3</v>
      </c>
      <c r="H83" s="128">
        <v>2987.7</v>
      </c>
      <c r="I83" s="128">
        <v>3248.5</v>
      </c>
      <c r="J83" s="128">
        <v>4123</v>
      </c>
      <c r="K83" s="129">
        <v>13790.5</v>
      </c>
      <c r="L83" s="128">
        <v>3359</v>
      </c>
      <c r="M83" s="128">
        <v>3911.7</v>
      </c>
      <c r="N83" s="128">
        <v>4173</v>
      </c>
      <c r="O83" s="128">
        <v>5565.8</v>
      </c>
      <c r="P83" s="129">
        <v>17009.5</v>
      </c>
      <c r="Q83" s="128">
        <v>4376</v>
      </c>
      <c r="R83" s="128">
        <v>4802.6000000000004</v>
      </c>
      <c r="S83" s="128">
        <v>4622.8</v>
      </c>
      <c r="T83" s="438">
        <v>4975.1000000000004</v>
      </c>
      <c r="U83" s="490">
        <v>18776.5</v>
      </c>
      <c r="V83" s="438">
        <v>4180.8</v>
      </c>
      <c r="W83" s="128">
        <v>4477.5</v>
      </c>
      <c r="X83" s="128">
        <v>4430.1000000000004</v>
      </c>
    </row>
    <row r="84" spans="1:24" x14ac:dyDescent="0.25">
      <c r="A84" s="123" t="s">
        <v>15</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2">
        <v>2956.9</v>
      </c>
      <c r="R84" s="32">
        <v>2968.7</v>
      </c>
      <c r="S84" s="32">
        <v>2906.7</v>
      </c>
      <c r="T84" s="429">
        <v>3219.4</v>
      </c>
      <c r="U84" s="478">
        <v>12051.7</v>
      </c>
      <c r="V84" s="429">
        <v>3230.3</v>
      </c>
      <c r="W84" s="32">
        <v>3242.4</v>
      </c>
      <c r="X84" s="32">
        <v>3437.9</v>
      </c>
    </row>
    <row r="85" spans="1:24" x14ac:dyDescent="0.25">
      <c r="A85" s="130" t="s">
        <v>16</v>
      </c>
      <c r="B85" s="131">
        <v>5135.5</v>
      </c>
      <c r="C85" s="133">
        <v>5714.1</v>
      </c>
      <c r="D85" s="133">
        <v>5925.1</v>
      </c>
      <c r="E85" s="272">
        <v>7119.4</v>
      </c>
      <c r="F85" s="135">
        <v>23894.1</v>
      </c>
      <c r="G85" s="133">
        <v>5889.2</v>
      </c>
      <c r="H85" s="133">
        <v>5381.4</v>
      </c>
      <c r="I85" s="133">
        <v>5645.1</v>
      </c>
      <c r="J85" s="133">
        <v>6910.5</v>
      </c>
      <c r="K85" s="135">
        <v>23826.2</v>
      </c>
      <c r="L85" s="133">
        <v>5938.9</v>
      </c>
      <c r="M85" s="133">
        <v>6458.6</v>
      </c>
      <c r="N85" s="133">
        <v>6798.3</v>
      </c>
      <c r="O85" s="133">
        <v>8550.2000000000007</v>
      </c>
      <c r="P85" s="135">
        <v>27746</v>
      </c>
      <c r="Q85" s="133">
        <v>7332.9</v>
      </c>
      <c r="R85" s="133">
        <v>7771.3</v>
      </c>
      <c r="S85" s="133">
        <v>7529.5</v>
      </c>
      <c r="T85" s="427">
        <v>8194.5</v>
      </c>
      <c r="U85" s="474">
        <v>30828.2</v>
      </c>
      <c r="V85" s="427">
        <v>7411.1</v>
      </c>
      <c r="W85" s="132">
        <v>7719.9</v>
      </c>
      <c r="X85" s="132">
        <v>7868</v>
      </c>
    </row>
    <row r="86" spans="1:24" ht="6" customHeight="1" x14ac:dyDescent="0.25">
      <c r="A86" s="76"/>
      <c r="B86" s="33"/>
      <c r="C86" s="35"/>
      <c r="D86" s="46"/>
      <c r="E86" s="41"/>
      <c r="F86" s="155"/>
      <c r="G86" s="67"/>
      <c r="K86" s="155"/>
      <c r="P86" s="155"/>
      <c r="T86" s="122"/>
      <c r="U86" s="475"/>
      <c r="V86" s="122"/>
    </row>
    <row r="87" spans="1:24" x14ac:dyDescent="0.25">
      <c r="A87" s="76" t="s">
        <v>17</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c r="S87" s="35">
        <v>5934.5</v>
      </c>
      <c r="T87" s="428">
        <v>6466.9</v>
      </c>
      <c r="U87" s="484">
        <v>24210.400000000001</v>
      </c>
      <c r="V87" s="428">
        <v>5988</v>
      </c>
      <c r="W87" s="34">
        <v>6179.8</v>
      </c>
      <c r="X87" s="34">
        <v>6396.8</v>
      </c>
    </row>
    <row r="88" spans="1:24" x14ac:dyDescent="0.25">
      <c r="A88" s="76" t="s">
        <v>18</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c r="S88" s="35">
        <v>1050.7</v>
      </c>
      <c r="T88" s="428">
        <v>1105.4000000000001</v>
      </c>
      <c r="U88" s="484">
        <v>4329.2</v>
      </c>
      <c r="V88" s="428">
        <v>1064.0999999999999</v>
      </c>
      <c r="W88" s="34">
        <v>1050.0999999999999</v>
      </c>
      <c r="X88" s="34">
        <v>1052.7</v>
      </c>
    </row>
    <row r="89" spans="1:24" x14ac:dyDescent="0.25">
      <c r="A89" s="76" t="s">
        <v>19</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c r="S89" s="35">
        <v>102.6</v>
      </c>
      <c r="T89" s="428">
        <v>114.1</v>
      </c>
      <c r="U89" s="484">
        <v>446.9</v>
      </c>
      <c r="V89" s="428">
        <v>112.3</v>
      </c>
      <c r="W89" s="34">
        <v>114.1</v>
      </c>
      <c r="X89" s="34">
        <v>108.5</v>
      </c>
    </row>
    <row r="90" spans="1:24" x14ac:dyDescent="0.25">
      <c r="A90" s="123" t="s">
        <v>20</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c r="S90" s="32">
        <v>0</v>
      </c>
      <c r="T90" s="429">
        <v>0</v>
      </c>
      <c r="U90" s="478">
        <v>0</v>
      </c>
      <c r="V90" s="429">
        <v>0</v>
      </c>
      <c r="W90" s="32">
        <v>0</v>
      </c>
      <c r="X90" s="32">
        <v>0</v>
      </c>
    </row>
    <row r="91" spans="1:24" x14ac:dyDescent="0.25">
      <c r="A91" s="463" t="s">
        <v>21</v>
      </c>
      <c r="B91" s="36">
        <v>4875.3999999999996</v>
      </c>
      <c r="C91" s="44">
        <v>5358.9</v>
      </c>
      <c r="D91" s="44">
        <v>5588.1</v>
      </c>
      <c r="E91" s="457">
        <v>6569.5</v>
      </c>
      <c r="F91" s="59">
        <v>22391.9</v>
      </c>
      <c r="G91" s="44">
        <v>5595.4</v>
      </c>
      <c r="H91" s="44">
        <v>5236.5</v>
      </c>
      <c r="I91" s="44">
        <v>5405.8</v>
      </c>
      <c r="J91" s="44">
        <v>6332.7</v>
      </c>
      <c r="K91" s="59">
        <v>22570.400000000001</v>
      </c>
      <c r="L91" s="44">
        <v>5635.4</v>
      </c>
      <c r="M91" s="44">
        <v>6066.5</v>
      </c>
      <c r="N91" s="44">
        <v>6356.8</v>
      </c>
      <c r="O91" s="44">
        <v>7920.5</v>
      </c>
      <c r="P91" s="59">
        <v>25979.200000000001</v>
      </c>
      <c r="Q91" s="44">
        <v>6893</v>
      </c>
      <c r="R91" s="44">
        <v>7319.3</v>
      </c>
      <c r="S91" s="44">
        <v>7087.8</v>
      </c>
      <c r="T91" s="471">
        <v>7686.4</v>
      </c>
      <c r="U91" s="477">
        <v>28986.5</v>
      </c>
      <c r="V91" s="471">
        <v>7164.4</v>
      </c>
      <c r="W91" s="44">
        <v>7344</v>
      </c>
      <c r="X91" s="44">
        <v>7558</v>
      </c>
    </row>
    <row r="92" spans="1:24" ht="6" customHeight="1" x14ac:dyDescent="0.25">
      <c r="A92" s="76"/>
      <c r="B92" s="33"/>
      <c r="C92" s="35"/>
      <c r="D92" s="46"/>
      <c r="E92" s="41"/>
      <c r="F92" s="155"/>
      <c r="G92" s="67"/>
      <c r="K92" s="155"/>
      <c r="P92" s="155"/>
      <c r="T92" s="122"/>
      <c r="U92" s="475"/>
      <c r="V92" s="122"/>
    </row>
    <row r="93" spans="1:24" x14ac:dyDescent="0.25">
      <c r="A93" s="76" t="s">
        <v>95</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c r="S93" s="46">
        <v>1.7</v>
      </c>
      <c r="T93" s="428">
        <v>43.9</v>
      </c>
      <c r="U93" s="484">
        <v>244.4</v>
      </c>
      <c r="V93" s="428">
        <v>3.1</v>
      </c>
      <c r="W93" s="66">
        <v>9.3000000000000007</v>
      </c>
      <c r="X93" s="66">
        <v>5.4</v>
      </c>
    </row>
    <row r="94" spans="1:24" ht="6" customHeight="1" x14ac:dyDescent="0.25">
      <c r="A94" s="76"/>
      <c r="B94" s="33"/>
      <c r="C94" s="35"/>
      <c r="D94" s="46"/>
      <c r="E94" s="41"/>
      <c r="F94" s="37">
        <v>0</v>
      </c>
      <c r="G94" s="46"/>
      <c r="H94" s="46"/>
      <c r="I94" s="46"/>
      <c r="J94" s="46"/>
      <c r="K94" s="37"/>
      <c r="L94" s="46"/>
      <c r="M94" s="46"/>
      <c r="N94" s="46"/>
      <c r="O94" s="46"/>
      <c r="P94" s="37">
        <v>0</v>
      </c>
      <c r="Q94" s="46"/>
      <c r="R94" s="46"/>
      <c r="S94" s="46"/>
      <c r="T94" s="428"/>
      <c r="U94" s="484"/>
      <c r="V94" s="428"/>
      <c r="W94" s="66"/>
      <c r="X94" s="66"/>
    </row>
    <row r="95" spans="1:24" x14ac:dyDescent="0.25">
      <c r="A95" s="463" t="s">
        <v>23</v>
      </c>
      <c r="B95" s="36">
        <v>279.3</v>
      </c>
      <c r="C95" s="44">
        <v>355.2</v>
      </c>
      <c r="D95" s="44">
        <v>337</v>
      </c>
      <c r="E95" s="457">
        <v>550.4</v>
      </c>
      <c r="F95" s="59">
        <v>1521.9</v>
      </c>
      <c r="G95" s="44">
        <v>316.60000000000002</v>
      </c>
      <c r="H95" s="44">
        <v>144.4</v>
      </c>
      <c r="I95" s="44">
        <v>292.10000000000002</v>
      </c>
      <c r="J95" s="44">
        <v>590.5</v>
      </c>
      <c r="K95" s="59">
        <v>1343.6</v>
      </c>
      <c r="L95" s="44">
        <v>303.7</v>
      </c>
      <c r="M95" s="44">
        <v>393</v>
      </c>
      <c r="N95" s="44">
        <v>460.1</v>
      </c>
      <c r="O95" s="44">
        <v>681.1</v>
      </c>
      <c r="P95" s="59">
        <v>1837.9</v>
      </c>
      <c r="Q95" s="44">
        <v>461.5</v>
      </c>
      <c r="R95" s="44">
        <v>629.20000000000005</v>
      </c>
      <c r="S95" s="44">
        <v>443.4</v>
      </c>
      <c r="T95" s="471">
        <v>552</v>
      </c>
      <c r="U95" s="477">
        <v>2086.1</v>
      </c>
      <c r="V95" s="471">
        <v>249.8</v>
      </c>
      <c r="W95" s="44">
        <v>385.1</v>
      </c>
      <c r="X95" s="44">
        <v>315.5</v>
      </c>
    </row>
    <row r="96" spans="1:24" ht="6" customHeight="1" x14ac:dyDescent="0.25">
      <c r="A96" s="76"/>
      <c r="B96" s="33"/>
      <c r="C96" s="35"/>
      <c r="D96" s="46"/>
      <c r="E96" s="41"/>
      <c r="F96" s="37"/>
      <c r="G96" s="46"/>
      <c r="H96" s="46"/>
      <c r="I96" s="46"/>
      <c r="J96" s="46"/>
      <c r="K96" s="37"/>
      <c r="L96" s="46"/>
      <c r="M96" s="46"/>
      <c r="N96" s="46"/>
      <c r="O96" s="46"/>
      <c r="P96" s="37"/>
      <c r="Q96" s="46"/>
      <c r="R96" s="46"/>
      <c r="S96" s="46"/>
      <c r="T96" s="428"/>
      <c r="U96" s="484"/>
      <c r="V96" s="428"/>
      <c r="W96" s="66"/>
      <c r="X96" s="66"/>
    </row>
    <row r="97" spans="1:24" x14ac:dyDescent="0.25">
      <c r="A97" s="76" t="s">
        <v>96</v>
      </c>
      <c r="B97" s="45">
        <v>73.099999999999994</v>
      </c>
      <c r="C97" s="46">
        <v>20.5</v>
      </c>
      <c r="D97" s="46">
        <v>23.7</v>
      </c>
      <c r="E97" s="41">
        <v>43.3</v>
      </c>
      <c r="F97" s="37">
        <v>160.6</v>
      </c>
      <c r="G97" s="46">
        <v>21.4</v>
      </c>
      <c r="H97" s="46">
        <v>22.7</v>
      </c>
      <c r="I97" s="46">
        <v>33.5</v>
      </c>
      <c r="J97" s="46">
        <v>54.8</v>
      </c>
      <c r="K97" s="37">
        <v>132.4</v>
      </c>
      <c r="L97" s="174">
        <v>57.8</v>
      </c>
      <c r="M97" s="174">
        <v>200.9</v>
      </c>
      <c r="N97" s="174">
        <v>176.9</v>
      </c>
      <c r="O97" s="174">
        <v>146.30000000000001</v>
      </c>
      <c r="P97" s="37">
        <v>581.9</v>
      </c>
      <c r="Q97" s="46">
        <v>168.1</v>
      </c>
      <c r="R97" s="46">
        <v>174.1</v>
      </c>
      <c r="S97" s="46">
        <v>54.5</v>
      </c>
      <c r="T97" s="428">
        <v>-0.2</v>
      </c>
      <c r="U97" s="484">
        <v>396.5</v>
      </c>
      <c r="V97" s="428">
        <v>168</v>
      </c>
      <c r="W97" s="66">
        <v>-1.6</v>
      </c>
      <c r="X97" s="66">
        <v>-2.6</v>
      </c>
    </row>
    <row r="98" spans="1:24" x14ac:dyDescent="0.25">
      <c r="A98" s="76" t="s">
        <v>97</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c r="S98" s="46">
        <v>5.3</v>
      </c>
      <c r="T98" s="428">
        <v>1.9</v>
      </c>
      <c r="U98" s="484">
        <v>-5.2</v>
      </c>
      <c r="V98" s="428">
        <v>2.5</v>
      </c>
      <c r="W98" s="66">
        <v>5.9</v>
      </c>
      <c r="X98" s="66">
        <v>14.2</v>
      </c>
    </row>
    <row r="99" spans="1:24" x14ac:dyDescent="0.25">
      <c r="A99" s="76" t="s">
        <v>25</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c r="S99" s="46">
        <v>19.899999999999999</v>
      </c>
      <c r="T99" s="428">
        <v>17.7</v>
      </c>
      <c r="U99" s="484">
        <v>68.900000000000006</v>
      </c>
      <c r="V99" s="428">
        <v>28.4</v>
      </c>
      <c r="W99" s="66">
        <v>43</v>
      </c>
      <c r="X99" s="66">
        <v>38.200000000000003</v>
      </c>
    </row>
    <row r="100" spans="1:24" x14ac:dyDescent="0.25">
      <c r="A100" s="76" t="s">
        <v>26</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c r="S100" s="46">
        <v>0</v>
      </c>
      <c r="T100" s="428">
        <v>0</v>
      </c>
      <c r="U100" s="484">
        <v>0</v>
      </c>
      <c r="V100" s="428">
        <v>0</v>
      </c>
      <c r="W100" s="66">
        <v>0</v>
      </c>
      <c r="X100" s="66">
        <v>0</v>
      </c>
    </row>
    <row r="101" spans="1:24" x14ac:dyDescent="0.25">
      <c r="A101" s="463" t="s">
        <v>133</v>
      </c>
      <c r="B101" s="36">
        <v>352</v>
      </c>
      <c r="C101" s="44">
        <v>355.4</v>
      </c>
      <c r="D101" s="44">
        <v>339.8</v>
      </c>
      <c r="E101" s="457">
        <v>578.4</v>
      </c>
      <c r="F101" s="59">
        <v>1625.6</v>
      </c>
      <c r="G101" s="44">
        <v>321.8</v>
      </c>
      <c r="H101" s="44">
        <v>154.30000000000001</v>
      </c>
      <c r="I101" s="44">
        <v>315.7</v>
      </c>
      <c r="J101" s="44">
        <v>633.70000000000005</v>
      </c>
      <c r="K101" s="59">
        <v>1425.5</v>
      </c>
      <c r="L101" s="44">
        <v>354.1</v>
      </c>
      <c r="M101" s="44">
        <v>592.1</v>
      </c>
      <c r="N101" s="44">
        <v>616.20000000000005</v>
      </c>
      <c r="O101" s="44">
        <v>811.9</v>
      </c>
      <c r="P101" s="59">
        <v>2374.3000000000002</v>
      </c>
      <c r="Q101" s="44">
        <v>611.29999999999995</v>
      </c>
      <c r="R101" s="44">
        <v>777.9</v>
      </c>
      <c r="S101" s="44">
        <v>483.3</v>
      </c>
      <c r="T101" s="471">
        <v>536</v>
      </c>
      <c r="U101" s="477">
        <v>2408.5</v>
      </c>
      <c r="V101" s="471">
        <v>391.9</v>
      </c>
      <c r="W101" s="44">
        <v>346.4</v>
      </c>
      <c r="X101" s="44">
        <v>288.89999999999998</v>
      </c>
    </row>
    <row r="102" spans="1:24" x14ac:dyDescent="0.25">
      <c r="A102" s="76" t="s">
        <v>134</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c r="S102" s="46">
        <v>104.6</v>
      </c>
      <c r="T102" s="428">
        <v>92</v>
      </c>
      <c r="U102" s="484">
        <v>488.6</v>
      </c>
      <c r="V102" s="428">
        <v>83.8</v>
      </c>
      <c r="W102" s="66">
        <v>75.400000000000006</v>
      </c>
      <c r="X102" s="66">
        <v>44.2</v>
      </c>
    </row>
    <row r="103" spans="1:24" ht="16.5" x14ac:dyDescent="0.25">
      <c r="A103" s="123" t="s">
        <v>120</v>
      </c>
      <c r="B103" s="149">
        <v>0.22500000000000001</v>
      </c>
      <c r="C103" s="140">
        <v>0.224</v>
      </c>
      <c r="D103" s="140">
        <v>0.20699999999999999</v>
      </c>
      <c r="E103" s="151">
        <v>0.223</v>
      </c>
      <c r="F103" s="150">
        <v>0.22</v>
      </c>
      <c r="G103" s="140">
        <v>0.20699999999999999</v>
      </c>
      <c r="H103" s="140">
        <v>0.224</v>
      </c>
      <c r="I103" s="140">
        <v>0.222</v>
      </c>
      <c r="J103" s="140">
        <v>0.224</v>
      </c>
      <c r="K103" s="150">
        <v>0.219</v>
      </c>
      <c r="L103" s="140">
        <v>0.217</v>
      </c>
      <c r="M103" s="140">
        <v>0.23</v>
      </c>
      <c r="N103" s="140">
        <v>0.23499999999999999</v>
      </c>
      <c r="O103" s="140">
        <v>0.24399999999999999</v>
      </c>
      <c r="P103" s="150">
        <v>0.23400000000000001</v>
      </c>
      <c r="Q103" s="140">
        <v>0.21099999999999999</v>
      </c>
      <c r="R103" s="140">
        <v>0.21</v>
      </c>
      <c r="S103" s="140">
        <v>0.216</v>
      </c>
      <c r="T103" s="140">
        <v>0.17199999999999999</v>
      </c>
      <c r="U103" s="150">
        <v>0.20300000000000001</v>
      </c>
      <c r="V103" s="140">
        <v>0.214</v>
      </c>
      <c r="W103" s="140">
        <v>0.218</v>
      </c>
      <c r="X103" s="140">
        <v>0.153</v>
      </c>
    </row>
    <row r="104" spans="1:24" x14ac:dyDescent="0.25">
      <c r="A104" s="130" t="s">
        <v>135</v>
      </c>
      <c r="B104" s="127">
        <v>274.2</v>
      </c>
      <c r="C104" s="133">
        <v>275.8</v>
      </c>
      <c r="D104" s="133">
        <v>269.7</v>
      </c>
      <c r="E104" s="272">
        <v>450</v>
      </c>
      <c r="F104" s="135">
        <v>1269.7</v>
      </c>
      <c r="G104" s="133">
        <v>255.4</v>
      </c>
      <c r="H104" s="133">
        <v>119.9</v>
      </c>
      <c r="I104" s="133">
        <v>245.7</v>
      </c>
      <c r="J104" s="133">
        <v>491.9</v>
      </c>
      <c r="K104" s="135">
        <v>1112.8</v>
      </c>
      <c r="L104" s="133">
        <v>277.39999999999998</v>
      </c>
      <c r="M104" s="133">
        <v>455.7</v>
      </c>
      <c r="N104" s="133">
        <v>471.7</v>
      </c>
      <c r="O104" s="133">
        <v>614.20000000000005</v>
      </c>
      <c r="P104" s="135">
        <v>1819</v>
      </c>
      <c r="Q104" s="133">
        <v>482.3</v>
      </c>
      <c r="R104" s="133">
        <v>614.9</v>
      </c>
      <c r="S104" s="133">
        <v>378.7</v>
      </c>
      <c r="T104" s="427">
        <v>444</v>
      </c>
      <c r="U104" s="474">
        <v>1919.9</v>
      </c>
      <c r="V104" s="427">
        <v>308</v>
      </c>
      <c r="W104" s="132">
        <v>271</v>
      </c>
      <c r="X104" s="132">
        <v>244.7</v>
      </c>
    </row>
    <row r="105" spans="1:24" x14ac:dyDescent="0.25">
      <c r="A105" s="123" t="s">
        <v>121</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c r="S105" s="46">
        <v>13.2</v>
      </c>
      <c r="T105" s="428">
        <v>19.600000000000001</v>
      </c>
      <c r="U105" s="484">
        <v>56.6</v>
      </c>
      <c r="V105" s="428">
        <v>18.399999999999999</v>
      </c>
      <c r="W105" s="66">
        <v>13</v>
      </c>
      <c r="X105" s="66">
        <v>18.8</v>
      </c>
    </row>
    <row r="106" spans="1:24" s="120" customFormat="1" ht="20.85" customHeight="1" thickBot="1" x14ac:dyDescent="0.3">
      <c r="A106" s="298" t="s">
        <v>136</v>
      </c>
      <c r="B106" s="299">
        <v>267.8</v>
      </c>
      <c r="C106" s="300">
        <v>276.10000000000002</v>
      </c>
      <c r="D106" s="300">
        <v>268.3</v>
      </c>
      <c r="E106" s="301">
        <v>448.5</v>
      </c>
      <c r="F106" s="302">
        <v>1260.7</v>
      </c>
      <c r="G106" s="300">
        <v>254.1</v>
      </c>
      <c r="H106" s="300">
        <v>119.7</v>
      </c>
      <c r="I106" s="300">
        <v>245</v>
      </c>
      <c r="J106" s="300">
        <v>490.3</v>
      </c>
      <c r="K106" s="302">
        <v>1109</v>
      </c>
      <c r="L106" s="300">
        <v>274.60000000000002</v>
      </c>
      <c r="M106" s="300">
        <v>454.9</v>
      </c>
      <c r="N106" s="300">
        <v>470.8</v>
      </c>
      <c r="O106" s="300">
        <v>609.6</v>
      </c>
      <c r="P106" s="302">
        <v>1809.9</v>
      </c>
      <c r="Q106" s="300">
        <v>469.3</v>
      </c>
      <c r="R106" s="300">
        <v>604.1</v>
      </c>
      <c r="S106" s="300">
        <v>365.5</v>
      </c>
      <c r="T106" s="439">
        <v>424.4</v>
      </c>
      <c r="U106" s="491">
        <v>1863.1</v>
      </c>
      <c r="V106" s="439">
        <v>289.7</v>
      </c>
      <c r="W106" s="300">
        <v>258</v>
      </c>
      <c r="X106" s="300">
        <v>226</v>
      </c>
    </row>
    <row r="107" spans="1:24" ht="3.75" customHeight="1" thickTop="1" x14ac:dyDescent="0.25">
      <c r="A107" s="76"/>
      <c r="B107" s="8"/>
      <c r="C107" s="7"/>
      <c r="D107" s="29"/>
      <c r="E107" s="42"/>
      <c r="F107" s="28"/>
      <c r="G107" s="67"/>
      <c r="K107" s="28"/>
      <c r="P107" s="28"/>
      <c r="T107" s="122"/>
      <c r="U107" s="475"/>
      <c r="V107" s="122"/>
    </row>
    <row r="108" spans="1:24" ht="15" customHeight="1" x14ac:dyDescent="0.25">
      <c r="A108" s="76" t="s">
        <v>31</v>
      </c>
      <c r="B108" s="8"/>
      <c r="C108" s="7"/>
      <c r="D108" s="29"/>
      <c r="E108" s="42"/>
      <c r="F108" s="28"/>
      <c r="G108" s="67"/>
      <c r="K108" s="28"/>
      <c r="P108" s="28"/>
      <c r="T108" s="122"/>
      <c r="U108" s="475"/>
      <c r="V108" s="122"/>
    </row>
    <row r="109" spans="1:24" ht="15" customHeight="1" x14ac:dyDescent="0.25">
      <c r="A109" s="76" t="s">
        <v>25</v>
      </c>
      <c r="B109" s="8">
        <v>21.2</v>
      </c>
      <c r="C109" s="7">
        <v>24.6</v>
      </c>
      <c r="D109" s="7">
        <v>21.8</v>
      </c>
      <c r="E109" s="147">
        <v>18</v>
      </c>
      <c r="F109" s="142">
        <v>85.6</v>
      </c>
      <c r="G109" s="146">
        <v>16</v>
      </c>
      <c r="H109" s="146">
        <v>18</v>
      </c>
      <c r="I109" s="146">
        <v>17.8</v>
      </c>
      <c r="J109" s="146">
        <v>16</v>
      </c>
      <c r="K109" s="142">
        <v>67.8</v>
      </c>
      <c r="L109" s="146">
        <v>10.1</v>
      </c>
      <c r="M109" s="146">
        <v>13.8</v>
      </c>
      <c r="N109" s="146">
        <v>11</v>
      </c>
      <c r="O109" s="146">
        <v>15.4</v>
      </c>
      <c r="P109" s="142">
        <v>50.3</v>
      </c>
      <c r="Q109" s="146">
        <v>12.8</v>
      </c>
      <c r="R109" s="146">
        <v>18.5</v>
      </c>
      <c r="S109" s="146">
        <v>19.899999999999999</v>
      </c>
      <c r="T109" s="144">
        <v>17.7</v>
      </c>
      <c r="U109" s="476">
        <v>68.900000000000006</v>
      </c>
      <c r="V109" s="144">
        <v>28.4</v>
      </c>
      <c r="W109" s="146">
        <v>43</v>
      </c>
      <c r="X109" s="146">
        <v>38.200000000000003</v>
      </c>
    </row>
    <row r="110" spans="1:24" ht="15" customHeight="1" x14ac:dyDescent="0.25">
      <c r="A110" s="76" t="s">
        <v>26</v>
      </c>
      <c r="B110" s="8">
        <v>0</v>
      </c>
      <c r="C110" s="7">
        <v>0</v>
      </c>
      <c r="D110" s="7">
        <v>0</v>
      </c>
      <c r="E110" s="147">
        <v>0</v>
      </c>
      <c r="F110" s="142">
        <v>0</v>
      </c>
      <c r="G110" s="146">
        <v>0</v>
      </c>
      <c r="H110" s="146">
        <v>0</v>
      </c>
      <c r="I110" s="146">
        <v>0</v>
      </c>
      <c r="J110" s="146">
        <v>0</v>
      </c>
      <c r="K110" s="142">
        <v>0</v>
      </c>
      <c r="L110" s="146">
        <v>0</v>
      </c>
      <c r="M110" s="146">
        <v>0</v>
      </c>
      <c r="N110" s="146">
        <v>0</v>
      </c>
      <c r="O110" s="146">
        <v>0</v>
      </c>
      <c r="P110" s="142">
        <v>0</v>
      </c>
      <c r="Q110" s="146">
        <v>0</v>
      </c>
      <c r="R110" s="146">
        <v>0</v>
      </c>
      <c r="S110" s="146">
        <v>0</v>
      </c>
      <c r="T110" s="144">
        <v>0</v>
      </c>
      <c r="U110" s="476">
        <v>0</v>
      </c>
      <c r="V110" s="144">
        <v>0</v>
      </c>
      <c r="W110" s="146">
        <v>0</v>
      </c>
      <c r="X110" s="146">
        <v>0</v>
      </c>
    </row>
    <row r="111" spans="1:24" ht="15" customHeight="1" x14ac:dyDescent="0.25">
      <c r="A111" s="76" t="s">
        <v>134</v>
      </c>
      <c r="B111" s="8">
        <v>77.8</v>
      </c>
      <c r="C111" s="7">
        <v>79.599999999999994</v>
      </c>
      <c r="D111" s="7">
        <v>70.099999999999994</v>
      </c>
      <c r="E111" s="147">
        <v>128.4</v>
      </c>
      <c r="F111" s="142">
        <v>355.9</v>
      </c>
      <c r="G111" s="146">
        <v>66.400000000000006</v>
      </c>
      <c r="H111" s="146">
        <v>34.4</v>
      </c>
      <c r="I111" s="146">
        <v>70</v>
      </c>
      <c r="J111" s="146">
        <v>141.80000000000001</v>
      </c>
      <c r="K111" s="142">
        <v>312.7</v>
      </c>
      <c r="L111" s="146">
        <v>76.7</v>
      </c>
      <c r="M111" s="146">
        <v>136.4</v>
      </c>
      <c r="N111" s="146">
        <v>144.5</v>
      </c>
      <c r="O111" s="146">
        <v>197.7</v>
      </c>
      <c r="P111" s="142">
        <v>555.29999999999995</v>
      </c>
      <c r="Q111" s="146">
        <v>129</v>
      </c>
      <c r="R111" s="146">
        <v>163</v>
      </c>
      <c r="S111" s="146">
        <v>104.6</v>
      </c>
      <c r="T111" s="144">
        <v>92</v>
      </c>
      <c r="U111" s="476">
        <v>488.6</v>
      </c>
      <c r="V111" s="144">
        <v>83.8</v>
      </c>
      <c r="W111" s="146">
        <v>75.400000000000006</v>
      </c>
      <c r="X111" s="146">
        <v>44.2</v>
      </c>
    </row>
    <row r="112" spans="1:24" ht="15" customHeight="1" x14ac:dyDescent="0.25">
      <c r="A112" s="76" t="s">
        <v>19</v>
      </c>
      <c r="B112" s="8">
        <v>83.6</v>
      </c>
      <c r="C112" s="7">
        <v>86.9</v>
      </c>
      <c r="D112" s="7">
        <v>92.3</v>
      </c>
      <c r="E112" s="147">
        <v>95.5</v>
      </c>
      <c r="F112" s="142">
        <v>358.3</v>
      </c>
      <c r="G112" s="146">
        <v>93.7</v>
      </c>
      <c r="H112" s="146">
        <v>97.9</v>
      </c>
      <c r="I112" s="146">
        <v>109</v>
      </c>
      <c r="J112" s="146">
        <v>104.4</v>
      </c>
      <c r="K112" s="142">
        <v>405</v>
      </c>
      <c r="L112" s="146">
        <v>103.6</v>
      </c>
      <c r="M112" s="146">
        <v>101.9</v>
      </c>
      <c r="N112" s="146">
        <v>105.3</v>
      </c>
      <c r="O112" s="146">
        <v>128.30000000000001</v>
      </c>
      <c r="P112" s="142">
        <v>439.1</v>
      </c>
      <c r="Q112" s="146">
        <v>108</v>
      </c>
      <c r="R112" s="146">
        <v>122.2</v>
      </c>
      <c r="S112" s="146">
        <v>102.6</v>
      </c>
      <c r="T112" s="144">
        <v>114.1</v>
      </c>
      <c r="U112" s="476">
        <v>446.9</v>
      </c>
      <c r="V112" s="144">
        <v>112.3</v>
      </c>
      <c r="W112" s="146">
        <v>114.1</v>
      </c>
      <c r="X112" s="146">
        <v>108.5</v>
      </c>
    </row>
    <row r="113" spans="1:24" ht="15" customHeight="1" x14ac:dyDescent="0.25">
      <c r="A113" s="76" t="s">
        <v>20</v>
      </c>
      <c r="B113" s="8">
        <v>0</v>
      </c>
      <c r="C113" s="7">
        <v>0</v>
      </c>
      <c r="D113" s="7">
        <v>0</v>
      </c>
      <c r="E113" s="147">
        <v>0</v>
      </c>
      <c r="F113" s="142">
        <v>0</v>
      </c>
      <c r="G113" s="146">
        <v>0</v>
      </c>
      <c r="H113" s="146">
        <v>0</v>
      </c>
      <c r="I113" s="146">
        <v>0</v>
      </c>
      <c r="J113" s="146">
        <v>0</v>
      </c>
      <c r="K113" s="142">
        <v>0</v>
      </c>
      <c r="L113" s="146">
        <v>0</v>
      </c>
      <c r="M113" s="146">
        <v>0</v>
      </c>
      <c r="N113" s="146">
        <v>0</v>
      </c>
      <c r="O113" s="146">
        <v>0</v>
      </c>
      <c r="P113" s="142">
        <v>0</v>
      </c>
      <c r="Q113" s="146">
        <v>0</v>
      </c>
      <c r="R113" s="146">
        <v>0</v>
      </c>
      <c r="S113" s="146">
        <v>0</v>
      </c>
      <c r="T113" s="144">
        <v>0</v>
      </c>
      <c r="U113" s="476">
        <v>0</v>
      </c>
      <c r="V113" s="144">
        <v>0</v>
      </c>
      <c r="W113" s="146">
        <v>0</v>
      </c>
      <c r="X113" s="146">
        <v>0</v>
      </c>
    </row>
    <row r="114" spans="1:24" ht="15" customHeight="1" x14ac:dyDescent="0.25">
      <c r="A114" s="76" t="s">
        <v>122</v>
      </c>
      <c r="B114" s="7">
        <v>6.4</v>
      </c>
      <c r="C114" s="7">
        <v>-0.3</v>
      </c>
      <c r="D114" s="7">
        <v>1.4</v>
      </c>
      <c r="E114" s="146">
        <v>1.5</v>
      </c>
      <c r="F114" s="142">
        <v>9</v>
      </c>
      <c r="G114" s="146">
        <v>1.3</v>
      </c>
      <c r="H114" s="146">
        <v>0.2</v>
      </c>
      <c r="I114" s="146">
        <v>0.7</v>
      </c>
      <c r="J114" s="146">
        <v>1.6</v>
      </c>
      <c r="K114" s="142">
        <v>3.8</v>
      </c>
      <c r="L114" s="146">
        <v>2.8</v>
      </c>
      <c r="M114" s="146">
        <v>0.8</v>
      </c>
      <c r="N114" s="146">
        <v>0.9</v>
      </c>
      <c r="O114" s="146">
        <v>4.5999999999999996</v>
      </c>
      <c r="P114" s="142">
        <v>9.1</v>
      </c>
      <c r="Q114" s="146">
        <v>13</v>
      </c>
      <c r="R114" s="146">
        <v>10.8</v>
      </c>
      <c r="S114" s="146">
        <v>13.2</v>
      </c>
      <c r="T114" s="144">
        <v>19.600000000000001</v>
      </c>
      <c r="U114" s="476">
        <v>56.6</v>
      </c>
      <c r="V114" s="144">
        <v>18.399999999999999</v>
      </c>
      <c r="W114" s="146">
        <v>13</v>
      </c>
      <c r="X114" s="146">
        <v>18.8</v>
      </c>
    </row>
    <row r="115" spans="1:24" s="120" customFormat="1" ht="15" customHeight="1" x14ac:dyDescent="0.25">
      <c r="A115" s="126" t="s">
        <v>55</v>
      </c>
      <c r="B115" s="283">
        <v>456.8</v>
      </c>
      <c r="C115" s="283">
        <v>466.9</v>
      </c>
      <c r="D115" s="283">
        <v>453.9</v>
      </c>
      <c r="E115" s="283">
        <v>691.9</v>
      </c>
      <c r="F115" s="285">
        <v>2069.5</v>
      </c>
      <c r="G115" s="283">
        <v>431.5</v>
      </c>
      <c r="H115" s="283">
        <v>270.2</v>
      </c>
      <c r="I115" s="283">
        <v>442.5</v>
      </c>
      <c r="J115" s="283">
        <v>754.1</v>
      </c>
      <c r="K115" s="285">
        <v>1898.3</v>
      </c>
      <c r="L115" s="283">
        <v>467.8</v>
      </c>
      <c r="M115" s="283">
        <v>707.8</v>
      </c>
      <c r="N115" s="283">
        <v>732.5</v>
      </c>
      <c r="O115" s="283">
        <v>955.6</v>
      </c>
      <c r="P115" s="285">
        <v>2863.7</v>
      </c>
      <c r="Q115" s="283">
        <v>732.1</v>
      </c>
      <c r="R115" s="283">
        <v>918.6</v>
      </c>
      <c r="S115" s="283">
        <v>605.79999999999995</v>
      </c>
      <c r="T115" s="430">
        <v>667.8</v>
      </c>
      <c r="U115" s="479">
        <v>2924.3</v>
      </c>
      <c r="V115" s="430">
        <v>532.6</v>
      </c>
      <c r="W115" s="283">
        <v>503.5</v>
      </c>
      <c r="X115" s="283">
        <v>435.6</v>
      </c>
    </row>
    <row r="116" spans="1:24" ht="3.75" customHeight="1" x14ac:dyDescent="0.25">
      <c r="A116" s="76"/>
      <c r="B116" s="8"/>
      <c r="C116" s="7"/>
      <c r="D116" s="29"/>
      <c r="E116" s="42"/>
      <c r="F116" s="28"/>
      <c r="G116" s="67"/>
      <c r="K116" s="28"/>
      <c r="P116" s="28"/>
      <c r="T116" s="122"/>
      <c r="U116" s="475"/>
      <c r="V116" s="122"/>
    </row>
    <row r="117" spans="1:24" x14ac:dyDescent="0.25">
      <c r="A117" s="76" t="s">
        <v>34</v>
      </c>
      <c r="B117" s="141">
        <v>340.2</v>
      </c>
      <c r="C117" s="146">
        <v>340.5</v>
      </c>
      <c r="D117" s="146">
        <v>341.1</v>
      </c>
      <c r="E117" s="147">
        <v>340.3</v>
      </c>
      <c r="F117" s="142">
        <v>340.5</v>
      </c>
      <c r="G117" s="146">
        <v>339.7</v>
      </c>
      <c r="H117" s="146">
        <v>337.4</v>
      </c>
      <c r="I117" s="146">
        <v>337.7</v>
      </c>
      <c r="J117" s="146">
        <v>338.8</v>
      </c>
      <c r="K117" s="142">
        <v>338.4</v>
      </c>
      <c r="L117" s="146">
        <v>339.6</v>
      </c>
      <c r="M117" s="146">
        <v>339.5</v>
      </c>
      <c r="N117" s="146">
        <v>340.3</v>
      </c>
      <c r="O117" s="146">
        <v>339.5</v>
      </c>
      <c r="P117" s="142">
        <v>339.7</v>
      </c>
      <c r="Q117" s="146">
        <v>337.1</v>
      </c>
      <c r="R117" s="146">
        <v>329.8</v>
      </c>
      <c r="S117" s="146">
        <v>324.7</v>
      </c>
      <c r="T117" s="144">
        <v>319.2</v>
      </c>
      <c r="U117" s="476">
        <v>327.7</v>
      </c>
      <c r="V117" s="144">
        <v>315.39999999999998</v>
      </c>
      <c r="W117" s="146">
        <v>314.3</v>
      </c>
      <c r="X117" s="146">
        <v>312.2</v>
      </c>
    </row>
    <row r="118" spans="1:24" x14ac:dyDescent="0.25">
      <c r="A118" s="126" t="s">
        <v>137</v>
      </c>
      <c r="B118" s="303">
        <v>0.79</v>
      </c>
      <c r="C118" s="304">
        <v>0.81</v>
      </c>
      <c r="D118" s="304">
        <v>0.79</v>
      </c>
      <c r="E118" s="305">
        <v>1.32</v>
      </c>
      <c r="F118" s="306">
        <v>3.7</v>
      </c>
      <c r="G118" s="304">
        <v>0.75</v>
      </c>
      <c r="H118" s="304">
        <v>0.36</v>
      </c>
      <c r="I118" s="304">
        <v>0.73</v>
      </c>
      <c r="J118" s="304">
        <v>1.45</v>
      </c>
      <c r="K118" s="306">
        <v>3.27</v>
      </c>
      <c r="L118" s="304">
        <v>0.81</v>
      </c>
      <c r="M118" s="304">
        <v>1.34</v>
      </c>
      <c r="N118" s="304">
        <v>1.38</v>
      </c>
      <c r="O118" s="304">
        <v>1.8</v>
      </c>
      <c r="P118" s="306">
        <v>5.33</v>
      </c>
      <c r="Q118" s="304">
        <v>1.39</v>
      </c>
      <c r="R118" s="304">
        <v>1.83</v>
      </c>
      <c r="S118" s="304">
        <v>1.1299999999999999</v>
      </c>
      <c r="T118" s="304">
        <v>1.33</v>
      </c>
      <c r="U118" s="306">
        <v>5.69</v>
      </c>
      <c r="V118" s="304">
        <v>0.92</v>
      </c>
      <c r="W118" s="304">
        <v>0.82</v>
      </c>
      <c r="X118" s="304">
        <v>0.72</v>
      </c>
    </row>
    <row r="119" spans="1:24" ht="15" customHeight="1" x14ac:dyDescent="0.25">
      <c r="A119" s="76"/>
      <c r="B119" s="8"/>
      <c r="C119" s="7"/>
      <c r="D119" s="7"/>
      <c r="E119" s="7"/>
      <c r="F119" s="7"/>
      <c r="G119" s="7"/>
      <c r="H119" s="7"/>
      <c r="I119" s="7"/>
      <c r="J119" s="7"/>
      <c r="K119" s="60"/>
      <c r="L119" s="7"/>
      <c r="M119" s="7"/>
      <c r="N119" s="7"/>
      <c r="O119" s="60"/>
      <c r="P119" s="60"/>
      <c r="Q119" s="7"/>
      <c r="R119" s="7"/>
      <c r="S119" s="7"/>
      <c r="T119" s="144"/>
      <c r="U119" s="144"/>
      <c r="V119" s="144"/>
      <c r="W119" s="7"/>
      <c r="X119" s="7"/>
    </row>
    <row r="120" spans="1:24" ht="14.85" customHeight="1" x14ac:dyDescent="0.25">
      <c r="A120" s="676" t="s">
        <v>138</v>
      </c>
      <c r="B120" s="67"/>
      <c r="T120" s="122"/>
      <c r="U120" s="122"/>
      <c r="V120" s="122"/>
    </row>
    <row r="121" spans="1:24" x14ac:dyDescent="0.25">
      <c r="A121" s="676" t="s">
        <v>139</v>
      </c>
      <c r="B121" s="67"/>
      <c r="T121" s="122"/>
      <c r="U121" s="122"/>
      <c r="V121" s="122"/>
    </row>
    <row r="122" spans="1:24" x14ac:dyDescent="0.25">
      <c r="A122" s="676" t="s">
        <v>140</v>
      </c>
      <c r="B122" s="67"/>
      <c r="T122" s="122"/>
      <c r="U122" s="122"/>
      <c r="V122" s="122"/>
    </row>
    <row r="123" spans="1:24" ht="5.65" customHeight="1" x14ac:dyDescent="0.25">
      <c r="A123" s="251"/>
      <c r="B123" s="67"/>
      <c r="T123" s="122"/>
      <c r="U123" s="122"/>
      <c r="V123" s="122"/>
    </row>
    <row r="124" spans="1:24" x14ac:dyDescent="0.25">
      <c r="A124" s="680" t="s">
        <v>117</v>
      </c>
      <c r="B124" s="606"/>
      <c r="C124" s="606"/>
      <c r="D124" s="606"/>
      <c r="E124" s="677"/>
      <c r="F124" s="607"/>
      <c r="G124" s="605"/>
      <c r="H124" s="606"/>
      <c r="I124" s="606"/>
      <c r="J124" s="606"/>
      <c r="K124" s="607"/>
      <c r="L124" s="606"/>
      <c r="M124" s="606"/>
      <c r="N124" s="606"/>
      <c r="O124" s="606"/>
      <c r="P124" s="607"/>
      <c r="Q124" s="606"/>
      <c r="R124" s="606"/>
      <c r="S124" s="606"/>
      <c r="T124" s="678"/>
      <c r="U124" s="679"/>
      <c r="V124" s="678"/>
      <c r="W124" s="606"/>
      <c r="X124" s="606"/>
    </row>
    <row r="125" spans="1:24" x14ac:dyDescent="0.25">
      <c r="A125" s="252" t="s">
        <v>141</v>
      </c>
      <c r="B125" s="253">
        <v>43.9</v>
      </c>
      <c r="C125" s="254">
        <v>62.5</v>
      </c>
      <c r="D125" s="254">
        <v>63.5</v>
      </c>
      <c r="E125" s="254">
        <v>-99.9</v>
      </c>
      <c r="F125" s="255">
        <v>70</v>
      </c>
      <c r="G125" s="254">
        <v>51.2</v>
      </c>
      <c r="H125" s="254">
        <v>18.8</v>
      </c>
      <c r="I125" s="254">
        <v>49.1</v>
      </c>
      <c r="J125" s="254">
        <v>95.1</v>
      </c>
      <c r="K125" s="255">
        <v>214.2</v>
      </c>
      <c r="L125" s="254">
        <v>76.3</v>
      </c>
      <c r="M125" s="254">
        <v>133.4</v>
      </c>
      <c r="N125" s="254">
        <v>133.5</v>
      </c>
      <c r="O125" s="254">
        <v>224.2</v>
      </c>
      <c r="P125" s="255">
        <v>567.4</v>
      </c>
      <c r="Q125" s="254">
        <v>-3.7</v>
      </c>
      <c r="R125" s="254">
        <v>120.8</v>
      </c>
      <c r="S125" s="254">
        <v>142.69999999999999</v>
      </c>
      <c r="T125" s="440">
        <v>-25.5</v>
      </c>
      <c r="U125" s="492">
        <v>234.2</v>
      </c>
      <c r="V125" s="440">
        <v>28</v>
      </c>
      <c r="W125" s="254">
        <v>55.4</v>
      </c>
      <c r="X125" s="254">
        <v>30.6</v>
      </c>
    </row>
    <row r="126" spans="1:24" x14ac:dyDescent="0.25">
      <c r="A126" s="252" t="s">
        <v>142</v>
      </c>
      <c r="B126" s="253">
        <v>214.7</v>
      </c>
      <c r="C126" s="254">
        <v>285.89999999999998</v>
      </c>
      <c r="D126" s="254">
        <v>321.5</v>
      </c>
      <c r="E126" s="254">
        <v>539.20000000000005</v>
      </c>
      <c r="F126" s="255">
        <v>1361.3</v>
      </c>
      <c r="G126" s="254">
        <v>224.7</v>
      </c>
      <c r="H126" s="254">
        <v>100.9</v>
      </c>
      <c r="I126" s="254">
        <v>233.9</v>
      </c>
      <c r="J126" s="254">
        <v>410.4</v>
      </c>
      <c r="K126" s="255">
        <v>969.9</v>
      </c>
      <c r="L126" s="254">
        <v>345.3</v>
      </c>
      <c r="M126" s="254">
        <v>576.79999999999995</v>
      </c>
      <c r="N126" s="254">
        <v>570.1</v>
      </c>
      <c r="O126" s="254">
        <v>917.1</v>
      </c>
      <c r="P126" s="255">
        <v>2409.3000000000002</v>
      </c>
      <c r="Q126" s="254">
        <v>392.6</v>
      </c>
      <c r="R126" s="254">
        <v>610.70000000000005</v>
      </c>
      <c r="S126" s="254">
        <v>594.29999999999995</v>
      </c>
      <c r="T126" s="440">
        <v>60.6</v>
      </c>
      <c r="U126" s="492">
        <v>1658.2</v>
      </c>
      <c r="V126" s="440">
        <v>153.1</v>
      </c>
      <c r="W126" s="254">
        <v>261.60000000000002</v>
      </c>
      <c r="X126" s="254">
        <v>231.5</v>
      </c>
    </row>
    <row r="127" spans="1:24" x14ac:dyDescent="0.25">
      <c r="A127" s="256" t="s">
        <v>143</v>
      </c>
      <c r="B127" s="257">
        <v>6.4</v>
      </c>
      <c r="C127" s="258">
        <v>-0.3</v>
      </c>
      <c r="D127" s="258">
        <v>1.4</v>
      </c>
      <c r="E127" s="258">
        <v>1.5</v>
      </c>
      <c r="F127" s="259">
        <v>9</v>
      </c>
      <c r="G127" s="258">
        <v>1.3</v>
      </c>
      <c r="H127" s="258">
        <v>0.2</v>
      </c>
      <c r="I127" s="258">
        <v>0</v>
      </c>
      <c r="J127" s="258">
        <v>0</v>
      </c>
      <c r="K127" s="259">
        <v>1.5</v>
      </c>
      <c r="L127" s="258">
        <v>0</v>
      </c>
      <c r="M127" s="258">
        <v>0</v>
      </c>
      <c r="N127" s="258">
        <v>0</v>
      </c>
      <c r="O127" s="258">
        <v>0</v>
      </c>
      <c r="P127" s="259">
        <v>0</v>
      </c>
      <c r="Q127" s="258">
        <v>0</v>
      </c>
      <c r="R127" s="258">
        <v>0</v>
      </c>
      <c r="S127" s="258">
        <v>0</v>
      </c>
      <c r="T127" s="441">
        <v>0</v>
      </c>
      <c r="U127" s="493">
        <v>0</v>
      </c>
      <c r="V127" s="441">
        <v>0</v>
      </c>
      <c r="W127" s="258">
        <v>0</v>
      </c>
      <c r="X127" s="258">
        <v>0</v>
      </c>
    </row>
    <row r="128" spans="1:24" x14ac:dyDescent="0.25">
      <c r="A128" s="252" t="s">
        <v>144</v>
      </c>
      <c r="B128" s="253">
        <v>208.3</v>
      </c>
      <c r="C128" s="254">
        <v>286.2</v>
      </c>
      <c r="D128" s="254">
        <v>320.10000000000002</v>
      </c>
      <c r="E128" s="254">
        <v>537.70000000000005</v>
      </c>
      <c r="F128" s="255">
        <v>1352.3</v>
      </c>
      <c r="G128" s="254">
        <v>223.4</v>
      </c>
      <c r="H128" s="254">
        <v>100.7</v>
      </c>
      <c r="I128" s="254">
        <v>233.9</v>
      </c>
      <c r="J128" s="254">
        <v>410.4</v>
      </c>
      <c r="K128" s="255">
        <v>968.4</v>
      </c>
      <c r="L128" s="254">
        <v>345.3</v>
      </c>
      <c r="M128" s="254">
        <v>576.79999999999995</v>
      </c>
      <c r="N128" s="254">
        <v>570.1</v>
      </c>
      <c r="O128" s="254">
        <v>917.1</v>
      </c>
      <c r="P128" s="255">
        <v>2409.3000000000002</v>
      </c>
      <c r="Q128" s="254">
        <v>392.6</v>
      </c>
      <c r="R128" s="254">
        <v>610.70000000000005</v>
      </c>
      <c r="S128" s="254">
        <v>594.29999999999995</v>
      </c>
      <c r="T128" s="440">
        <v>60.6</v>
      </c>
      <c r="U128" s="492">
        <v>1658.2</v>
      </c>
      <c r="V128" s="440">
        <v>153.1</v>
      </c>
      <c r="W128" s="254">
        <v>261.60000000000002</v>
      </c>
      <c r="X128" s="254">
        <v>231.5</v>
      </c>
    </row>
    <row r="129" spans="1:24" x14ac:dyDescent="0.25">
      <c r="A129" s="252" t="s">
        <v>145</v>
      </c>
      <c r="B129" s="260">
        <v>0.21099999999999999</v>
      </c>
      <c r="C129" s="261">
        <v>0.218</v>
      </c>
      <c r="D129" s="261">
        <v>0.19800000000000001</v>
      </c>
      <c r="E129" s="261">
        <v>-0.186</v>
      </c>
      <c r="F129" s="262">
        <v>5.1999999999999998E-2</v>
      </c>
      <c r="G129" s="261">
        <v>0.22900000000000001</v>
      </c>
      <c r="H129" s="261">
        <v>0.187</v>
      </c>
      <c r="I129" s="261">
        <v>0.21</v>
      </c>
      <c r="J129" s="261">
        <v>0.23200000000000001</v>
      </c>
      <c r="K129" s="262">
        <v>0.221</v>
      </c>
      <c r="L129" s="261">
        <v>0.221</v>
      </c>
      <c r="M129" s="261">
        <v>0.23100000000000001</v>
      </c>
      <c r="N129" s="261">
        <v>0.23400000000000001</v>
      </c>
      <c r="O129" s="261">
        <v>0.24399999999999999</v>
      </c>
      <c r="P129" s="262">
        <v>0.23599999999999999</v>
      </c>
      <c r="Q129" s="261">
        <v>-8.9999999999999993E-3</v>
      </c>
      <c r="R129" s="261">
        <v>0.19800000000000001</v>
      </c>
      <c r="S129" s="261">
        <v>0.24</v>
      </c>
      <c r="T129" s="442">
        <v>-0.42099999999999999</v>
      </c>
      <c r="U129" s="494">
        <v>0.14099999999999999</v>
      </c>
      <c r="V129" s="442">
        <v>0.183</v>
      </c>
      <c r="W129" s="577">
        <v>0.21199999999999999</v>
      </c>
      <c r="X129" s="577">
        <v>0.13200000000000001</v>
      </c>
    </row>
    <row r="130" spans="1:24" ht="5.0999999999999996" customHeight="1" x14ac:dyDescent="0.25">
      <c r="A130" s="76"/>
      <c r="B130" s="58"/>
      <c r="C130" s="29"/>
      <c r="F130" s="69"/>
      <c r="K130" s="69"/>
      <c r="P130" s="69"/>
      <c r="T130" s="122"/>
      <c r="U130" s="475"/>
      <c r="V130" s="122"/>
    </row>
    <row r="131" spans="1:24" x14ac:dyDescent="0.25">
      <c r="A131" s="680" t="s">
        <v>146</v>
      </c>
      <c r="B131" s="606"/>
      <c r="C131" s="606"/>
      <c r="D131" s="606"/>
      <c r="E131" s="677"/>
      <c r="F131" s="607"/>
      <c r="G131" s="605"/>
      <c r="H131" s="606"/>
      <c r="I131" s="606"/>
      <c r="J131" s="606"/>
      <c r="K131" s="607"/>
      <c r="L131" s="606"/>
      <c r="M131" s="606"/>
      <c r="N131" s="606"/>
      <c r="O131" s="606"/>
      <c r="P131" s="607"/>
      <c r="Q131" s="606"/>
      <c r="R131" s="606"/>
      <c r="S131" s="606"/>
      <c r="T131" s="678"/>
      <c r="U131" s="679"/>
      <c r="V131" s="678"/>
      <c r="W131" s="606"/>
      <c r="X131" s="606"/>
    </row>
    <row r="132" spans="1:24" x14ac:dyDescent="0.25">
      <c r="A132" s="252" t="s">
        <v>141</v>
      </c>
      <c r="B132" s="253">
        <v>33.9</v>
      </c>
      <c r="C132" s="254">
        <v>17.100000000000001</v>
      </c>
      <c r="D132" s="254">
        <v>6.6</v>
      </c>
      <c r="E132" s="254">
        <v>228.3</v>
      </c>
      <c r="F132" s="255">
        <v>285.89999999999998</v>
      </c>
      <c r="G132" s="254">
        <v>15.2</v>
      </c>
      <c r="H132" s="254">
        <v>15.6</v>
      </c>
      <c r="I132" s="254">
        <v>20.9</v>
      </c>
      <c r="J132" s="254">
        <v>46.7</v>
      </c>
      <c r="K132" s="255">
        <v>98.5</v>
      </c>
      <c r="L132" s="254">
        <v>0.4</v>
      </c>
      <c r="M132" s="254">
        <v>3</v>
      </c>
      <c r="N132" s="254">
        <v>11</v>
      </c>
      <c r="O132" s="254">
        <v>-26.5</v>
      </c>
      <c r="P132" s="255">
        <v>-12.1</v>
      </c>
      <c r="Q132" s="254">
        <v>132.69999999999999</v>
      </c>
      <c r="R132" s="254">
        <v>42.2</v>
      </c>
      <c r="S132" s="254">
        <v>-38.1</v>
      </c>
      <c r="T132" s="440">
        <v>117.5</v>
      </c>
      <c r="U132" s="492">
        <v>254.4</v>
      </c>
      <c r="V132" s="440">
        <v>55.8</v>
      </c>
      <c r="W132" s="254">
        <v>20</v>
      </c>
      <c r="X132" s="254">
        <v>13.6</v>
      </c>
    </row>
    <row r="133" spans="1:24" x14ac:dyDescent="0.25">
      <c r="A133" s="252" t="s">
        <v>147</v>
      </c>
      <c r="B133" s="253">
        <v>137.30000000000001</v>
      </c>
      <c r="C133" s="254">
        <v>69.5</v>
      </c>
      <c r="D133" s="254">
        <v>18.3</v>
      </c>
      <c r="E133" s="254">
        <v>39.200000000000003</v>
      </c>
      <c r="F133" s="255">
        <v>264.3</v>
      </c>
      <c r="G133" s="254">
        <v>97.2</v>
      </c>
      <c r="H133" s="254">
        <v>53.4</v>
      </c>
      <c r="I133" s="254">
        <v>81.7</v>
      </c>
      <c r="J133" s="254">
        <v>223.2</v>
      </c>
      <c r="K133" s="255">
        <v>455.5</v>
      </c>
      <c r="L133" s="254">
        <v>8.8000000000000007</v>
      </c>
      <c r="M133" s="254">
        <v>15.3</v>
      </c>
      <c r="N133" s="254">
        <v>46</v>
      </c>
      <c r="O133" s="254">
        <v>-105.1</v>
      </c>
      <c r="P133" s="255">
        <v>-35</v>
      </c>
      <c r="Q133" s="254">
        <v>218.7</v>
      </c>
      <c r="R133" s="254">
        <v>167.2</v>
      </c>
      <c r="S133" s="254">
        <v>-111</v>
      </c>
      <c r="T133" s="440">
        <v>475.4</v>
      </c>
      <c r="U133" s="492">
        <v>750.3</v>
      </c>
      <c r="V133" s="440">
        <v>238.7</v>
      </c>
      <c r="W133" s="254">
        <v>84.9</v>
      </c>
      <c r="X133" s="254">
        <v>57.4</v>
      </c>
    </row>
    <row r="134" spans="1:24" x14ac:dyDescent="0.25">
      <c r="A134" s="256" t="s">
        <v>148</v>
      </c>
      <c r="B134" s="257">
        <v>0</v>
      </c>
      <c r="C134" s="258">
        <v>0</v>
      </c>
      <c r="D134" s="258">
        <v>0</v>
      </c>
      <c r="E134" s="258">
        <v>0</v>
      </c>
      <c r="F134" s="259">
        <v>0</v>
      </c>
      <c r="G134" s="258">
        <v>0</v>
      </c>
      <c r="H134" s="258">
        <v>0</v>
      </c>
      <c r="I134" s="258">
        <v>0</v>
      </c>
      <c r="J134" s="258">
        <v>0</v>
      </c>
      <c r="K134" s="259">
        <v>0</v>
      </c>
      <c r="L134" s="258">
        <v>0</v>
      </c>
      <c r="M134" s="258">
        <v>0</v>
      </c>
      <c r="N134" s="258">
        <v>0</v>
      </c>
      <c r="O134" s="258">
        <v>0</v>
      </c>
      <c r="P134" s="259">
        <v>0</v>
      </c>
      <c r="Q134" s="258">
        <v>0</v>
      </c>
      <c r="R134" s="258">
        <v>0</v>
      </c>
      <c r="S134" s="258">
        <v>0</v>
      </c>
      <c r="T134" s="441">
        <v>0</v>
      </c>
      <c r="U134" s="493">
        <v>0</v>
      </c>
      <c r="V134" s="441">
        <v>0</v>
      </c>
      <c r="W134" s="258">
        <v>0</v>
      </c>
      <c r="X134" s="258">
        <v>0</v>
      </c>
    </row>
    <row r="135" spans="1:24" x14ac:dyDescent="0.25">
      <c r="A135" s="252" t="s">
        <v>149</v>
      </c>
      <c r="B135" s="253">
        <v>137.30000000000001</v>
      </c>
      <c r="C135" s="254">
        <v>69.5</v>
      </c>
      <c r="D135" s="254">
        <v>18.3</v>
      </c>
      <c r="E135" s="254">
        <v>39.200000000000003</v>
      </c>
      <c r="F135" s="255">
        <v>264.3</v>
      </c>
      <c r="G135" s="254">
        <v>97.2</v>
      </c>
      <c r="H135" s="254">
        <v>53.4</v>
      </c>
      <c r="I135" s="254">
        <v>81.7</v>
      </c>
      <c r="J135" s="254">
        <v>223.2</v>
      </c>
      <c r="K135" s="255">
        <v>455.5</v>
      </c>
      <c r="L135" s="254">
        <v>8.8000000000000007</v>
      </c>
      <c r="M135" s="254">
        <v>15.3</v>
      </c>
      <c r="N135" s="254">
        <v>46</v>
      </c>
      <c r="O135" s="254">
        <v>-105.1</v>
      </c>
      <c r="P135" s="255">
        <v>-35</v>
      </c>
      <c r="Q135" s="254">
        <v>218.7</v>
      </c>
      <c r="R135" s="254">
        <v>167.2</v>
      </c>
      <c r="S135" s="254">
        <v>-111</v>
      </c>
      <c r="T135" s="440">
        <v>475.4</v>
      </c>
      <c r="U135" s="492">
        <v>750.3</v>
      </c>
      <c r="V135" s="440">
        <v>238.7</v>
      </c>
      <c r="W135" s="254">
        <v>84.9</v>
      </c>
      <c r="X135" s="254">
        <v>57.4</v>
      </c>
    </row>
    <row r="136" spans="1:24" x14ac:dyDescent="0.25">
      <c r="A136" s="252" t="s">
        <v>145</v>
      </c>
      <c r="B136" s="260">
        <v>0.247</v>
      </c>
      <c r="C136" s="261">
        <v>0.246</v>
      </c>
      <c r="D136" s="261">
        <v>0.36199999999999999</v>
      </c>
      <c r="E136" s="261">
        <v>5.8250000000000002</v>
      </c>
      <c r="F136" s="262">
        <v>1.0820000000000001</v>
      </c>
      <c r="G136" s="261">
        <v>0.157</v>
      </c>
      <c r="H136" s="261">
        <v>0.29299999999999998</v>
      </c>
      <c r="I136" s="261">
        <v>0.25600000000000001</v>
      </c>
      <c r="J136" s="261">
        <v>0.20899999999999999</v>
      </c>
      <c r="K136" s="262">
        <v>0.216</v>
      </c>
      <c r="L136" s="261">
        <v>4.4999999999999998E-2</v>
      </c>
      <c r="M136" s="261">
        <v>0.19600000000000001</v>
      </c>
      <c r="N136" s="261">
        <v>0.23899999999999999</v>
      </c>
      <c r="O136" s="261">
        <v>0.252</v>
      </c>
      <c r="P136" s="262">
        <v>0.34599999999999997</v>
      </c>
      <c r="Q136" s="261">
        <v>0.60699999999999998</v>
      </c>
      <c r="R136" s="261">
        <v>0.252</v>
      </c>
      <c r="S136" s="261">
        <v>0.34300000000000003</v>
      </c>
      <c r="T136" s="442">
        <v>0.247</v>
      </c>
      <c r="U136" s="494">
        <v>0.33900000000000002</v>
      </c>
      <c r="V136" s="442">
        <v>0.23400000000000001</v>
      </c>
      <c r="W136" s="577">
        <v>0.23599999999999999</v>
      </c>
      <c r="X136" s="577">
        <v>0.23799999999999999</v>
      </c>
    </row>
    <row r="137" spans="1:24" ht="5.0999999999999996" customHeight="1" x14ac:dyDescent="0.25">
      <c r="A137" s="76"/>
      <c r="B137" s="58"/>
      <c r="C137" s="29"/>
      <c r="F137" s="69"/>
      <c r="K137" s="69"/>
      <c r="P137" s="69"/>
      <c r="T137" s="122"/>
      <c r="U137" s="475"/>
      <c r="V137" s="122"/>
    </row>
    <row r="138" spans="1:24" x14ac:dyDescent="0.25">
      <c r="A138" s="680" t="s">
        <v>132</v>
      </c>
      <c r="B138" s="606"/>
      <c r="C138" s="606"/>
      <c r="D138" s="606"/>
      <c r="E138" s="677"/>
      <c r="F138" s="607"/>
      <c r="G138" s="605"/>
      <c r="H138" s="606"/>
      <c r="I138" s="606"/>
      <c r="J138" s="606"/>
      <c r="K138" s="607"/>
      <c r="L138" s="606"/>
      <c r="M138" s="606"/>
      <c r="N138" s="606"/>
      <c r="O138" s="606"/>
      <c r="P138" s="607"/>
      <c r="Q138" s="606"/>
      <c r="R138" s="606"/>
      <c r="S138" s="606"/>
      <c r="T138" s="678"/>
      <c r="U138" s="679"/>
      <c r="V138" s="678"/>
      <c r="W138" s="606"/>
      <c r="X138" s="606"/>
    </row>
    <row r="139" spans="1:24" x14ac:dyDescent="0.25">
      <c r="A139" s="252" t="s">
        <v>141</v>
      </c>
      <c r="B139" s="253">
        <v>77.8</v>
      </c>
      <c r="C139" s="254">
        <v>79.599999999999994</v>
      </c>
      <c r="D139" s="254">
        <v>70.099999999999994</v>
      </c>
      <c r="E139" s="254">
        <v>128.4</v>
      </c>
      <c r="F139" s="255">
        <v>355.9</v>
      </c>
      <c r="G139" s="254">
        <v>66.400000000000006</v>
      </c>
      <c r="H139" s="254">
        <v>34.4</v>
      </c>
      <c r="I139" s="254">
        <v>70</v>
      </c>
      <c r="J139" s="254">
        <v>141.80000000000001</v>
      </c>
      <c r="K139" s="255">
        <v>312.7</v>
      </c>
      <c r="L139" s="254">
        <v>76.7</v>
      </c>
      <c r="M139" s="254">
        <v>136.4</v>
      </c>
      <c r="N139" s="254">
        <v>144.5</v>
      </c>
      <c r="O139" s="254">
        <v>197.7</v>
      </c>
      <c r="P139" s="255">
        <v>555.29999999999995</v>
      </c>
      <c r="Q139" s="254">
        <v>129</v>
      </c>
      <c r="R139" s="254">
        <v>163</v>
      </c>
      <c r="S139" s="254">
        <v>104.6</v>
      </c>
      <c r="T139" s="440">
        <v>92</v>
      </c>
      <c r="U139" s="492">
        <v>488.6</v>
      </c>
      <c r="V139" s="440">
        <v>83.8</v>
      </c>
      <c r="W139" s="254">
        <v>75.400000000000006</v>
      </c>
      <c r="X139" s="254">
        <v>44.2</v>
      </c>
    </row>
    <row r="140" spans="1:24" x14ac:dyDescent="0.25">
      <c r="A140" s="252" t="s">
        <v>142</v>
      </c>
      <c r="B140" s="253">
        <v>352</v>
      </c>
      <c r="C140" s="254">
        <v>355.4</v>
      </c>
      <c r="D140" s="254">
        <v>339.8</v>
      </c>
      <c r="E140" s="254">
        <v>578.4</v>
      </c>
      <c r="F140" s="255">
        <v>1625.6</v>
      </c>
      <c r="G140" s="254">
        <v>321.8</v>
      </c>
      <c r="H140" s="254">
        <v>154.30000000000001</v>
      </c>
      <c r="I140" s="254">
        <v>315.7</v>
      </c>
      <c r="J140" s="254">
        <v>633.70000000000005</v>
      </c>
      <c r="K140" s="255">
        <v>1425.5</v>
      </c>
      <c r="L140" s="254">
        <v>354.1</v>
      </c>
      <c r="M140" s="254">
        <v>592.1</v>
      </c>
      <c r="N140" s="254">
        <v>616.20000000000005</v>
      </c>
      <c r="O140" s="254">
        <v>811.9</v>
      </c>
      <c r="P140" s="255">
        <v>2374.3000000000002</v>
      </c>
      <c r="Q140" s="254">
        <v>611.29999999999995</v>
      </c>
      <c r="R140" s="254">
        <v>777.9</v>
      </c>
      <c r="S140" s="254">
        <v>483.3</v>
      </c>
      <c r="T140" s="440">
        <v>536</v>
      </c>
      <c r="U140" s="492">
        <v>2408.5</v>
      </c>
      <c r="V140" s="440">
        <v>391.9</v>
      </c>
      <c r="W140" s="254">
        <v>346.4</v>
      </c>
      <c r="X140" s="254">
        <v>288.89999999999998</v>
      </c>
    </row>
    <row r="141" spans="1:24" x14ac:dyDescent="0.25">
      <c r="A141" s="256" t="s">
        <v>143</v>
      </c>
      <c r="B141" s="257">
        <v>6.4</v>
      </c>
      <c r="C141" s="258">
        <v>-0.3</v>
      </c>
      <c r="D141" s="258">
        <v>1.4</v>
      </c>
      <c r="E141" s="258">
        <v>1.5</v>
      </c>
      <c r="F141" s="259">
        <v>9</v>
      </c>
      <c r="G141" s="258">
        <v>1.3</v>
      </c>
      <c r="H141" s="258">
        <v>0.2</v>
      </c>
      <c r="I141" s="258">
        <v>0</v>
      </c>
      <c r="J141" s="258">
        <v>0</v>
      </c>
      <c r="K141" s="259">
        <v>1.5</v>
      </c>
      <c r="L141" s="258">
        <v>0</v>
      </c>
      <c r="M141" s="258">
        <v>0</v>
      </c>
      <c r="N141" s="258">
        <v>0</v>
      </c>
      <c r="O141" s="258">
        <v>0</v>
      </c>
      <c r="P141" s="259">
        <v>0</v>
      </c>
      <c r="Q141" s="258">
        <v>0</v>
      </c>
      <c r="R141" s="258">
        <v>0</v>
      </c>
      <c r="S141" s="258">
        <v>0</v>
      </c>
      <c r="T141" s="441">
        <v>0</v>
      </c>
      <c r="U141" s="493">
        <v>0</v>
      </c>
      <c r="V141" s="441">
        <v>0</v>
      </c>
      <c r="W141" s="258">
        <v>0</v>
      </c>
      <c r="X141" s="258">
        <v>0</v>
      </c>
    </row>
    <row r="142" spans="1:24" x14ac:dyDescent="0.25">
      <c r="A142" s="263" t="s">
        <v>144</v>
      </c>
      <c r="B142" s="264">
        <v>345.6</v>
      </c>
      <c r="C142" s="254">
        <v>355.7</v>
      </c>
      <c r="D142" s="254">
        <v>338.4</v>
      </c>
      <c r="E142" s="254">
        <v>576.9</v>
      </c>
      <c r="F142" s="255">
        <v>1616.6</v>
      </c>
      <c r="G142" s="254">
        <v>320.5</v>
      </c>
      <c r="H142" s="254">
        <v>154.1</v>
      </c>
      <c r="I142" s="254">
        <v>315.7</v>
      </c>
      <c r="J142" s="254">
        <v>633.70000000000005</v>
      </c>
      <c r="K142" s="255">
        <v>1424</v>
      </c>
      <c r="L142" s="254">
        <v>354.1</v>
      </c>
      <c r="M142" s="254">
        <v>592.1</v>
      </c>
      <c r="N142" s="254">
        <v>616.20000000000005</v>
      </c>
      <c r="O142" s="254">
        <v>811.9</v>
      </c>
      <c r="P142" s="255">
        <v>2374.3000000000002</v>
      </c>
      <c r="Q142" s="254">
        <v>611.29999999999995</v>
      </c>
      <c r="R142" s="254">
        <v>777.9</v>
      </c>
      <c r="S142" s="254">
        <v>483.3</v>
      </c>
      <c r="T142" s="440">
        <v>536</v>
      </c>
      <c r="U142" s="492">
        <v>2408.5</v>
      </c>
      <c r="V142" s="440">
        <v>391.9</v>
      </c>
      <c r="W142" s="254">
        <v>346.4</v>
      </c>
      <c r="X142" s="254">
        <v>288.89999999999998</v>
      </c>
    </row>
    <row r="143" spans="1:24" x14ac:dyDescent="0.25">
      <c r="A143" s="256" t="s">
        <v>145</v>
      </c>
      <c r="B143" s="265">
        <v>0.22500000000000001</v>
      </c>
      <c r="C143" s="266">
        <v>0.224</v>
      </c>
      <c r="D143" s="266">
        <v>0.20699999999999999</v>
      </c>
      <c r="E143" s="266">
        <v>0.223</v>
      </c>
      <c r="F143" s="267">
        <v>0.22</v>
      </c>
      <c r="G143" s="266">
        <v>0.20699999999999999</v>
      </c>
      <c r="H143" s="266">
        <v>0.224</v>
      </c>
      <c r="I143" s="266">
        <v>0.222</v>
      </c>
      <c r="J143" s="266">
        <v>0.224</v>
      </c>
      <c r="K143" s="267">
        <v>0.219</v>
      </c>
      <c r="L143" s="266">
        <v>0.217</v>
      </c>
      <c r="M143" s="266">
        <v>0.23</v>
      </c>
      <c r="N143" s="266">
        <v>0.23499999999999999</v>
      </c>
      <c r="O143" s="266">
        <v>0.24399999999999999</v>
      </c>
      <c r="P143" s="267">
        <v>0.23400000000000001</v>
      </c>
      <c r="Q143" s="266">
        <v>0.21099999999999999</v>
      </c>
      <c r="R143" s="266">
        <v>0.21</v>
      </c>
      <c r="S143" s="266">
        <v>0.216</v>
      </c>
      <c r="T143" s="443">
        <v>0.17199999999999999</v>
      </c>
      <c r="U143" s="495">
        <v>0.20300000000000001</v>
      </c>
      <c r="V143" s="443">
        <v>0.214</v>
      </c>
      <c r="W143" s="266">
        <v>0.218</v>
      </c>
      <c r="X143" s="266">
        <v>0.153</v>
      </c>
    </row>
    <row r="144" spans="1:24" x14ac:dyDescent="0.25">
      <c r="A144" s="167" t="s">
        <v>150</v>
      </c>
      <c r="V144" s="122"/>
    </row>
    <row r="145" spans="1:11" x14ac:dyDescent="0.25">
      <c r="A145" s="167"/>
    </row>
    <row r="146" spans="1:11" ht="19.149999999999999" customHeight="1" x14ac:dyDescent="0.25">
      <c r="A146" s="676" t="s">
        <v>353</v>
      </c>
      <c r="B146" s="561"/>
      <c r="C146" s="561"/>
      <c r="D146" s="561"/>
      <c r="E146" s="561"/>
      <c r="F146" s="561"/>
      <c r="G146" s="561"/>
      <c r="H146" s="561"/>
      <c r="I146" s="561"/>
      <c r="J146" s="561"/>
      <c r="K146" s="561"/>
    </row>
    <row r="147" spans="1:11" x14ac:dyDescent="0.25">
      <c r="A147" s="676" t="s">
        <v>354</v>
      </c>
      <c r="B147" s="561"/>
      <c r="C147" s="561"/>
      <c r="D147" s="561"/>
      <c r="E147" s="561"/>
      <c r="F147" s="561"/>
      <c r="G147" s="561"/>
      <c r="H147" s="561"/>
      <c r="I147" s="561"/>
      <c r="J147" s="561"/>
      <c r="K147" s="561"/>
    </row>
    <row r="148" spans="1:11" x14ac:dyDescent="0.25">
      <c r="A148" s="676" t="s">
        <v>355</v>
      </c>
    </row>
    <row r="149" spans="1:11" x14ac:dyDescent="0.25">
      <c r="A149" s="676" t="s">
        <v>356</v>
      </c>
    </row>
  </sheetData>
  <pageMargins left="0.45" right="0.45" top="0.75" bottom="0.5" header="0.3" footer="0.3"/>
  <pageSetup paperSize="5" scale="56" fitToWidth="0" fitToHeight="0" orientation="landscape" r:id="rId1"/>
  <rowBreaks count="3" manualBreakCount="3">
    <brk id="42" max="20" man="1"/>
    <brk id="81" max="16383" man="1"/>
    <brk id="1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827-6D50-44D1-99FD-B6736EE2F546}">
  <sheetPr>
    <tabColor rgb="FF006A53"/>
    <pageSetUpPr fitToPage="1"/>
  </sheetPr>
  <dimension ref="A1:X44"/>
  <sheetViews>
    <sheetView showGridLines="0" zoomScaleNormal="100"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56.7109375" style="415" customWidth="1"/>
    <col min="2" max="24" width="11.42578125" style="196" customWidth="1"/>
    <col min="25" max="16384" width="9.140625" style="196"/>
  </cols>
  <sheetData>
    <row r="1" spans="1:24" ht="15.75" x14ac:dyDescent="0.25">
      <c r="A1" s="396" t="s">
        <v>186</v>
      </c>
    </row>
    <row r="2" spans="1:24" x14ac:dyDescent="0.25">
      <c r="A2" s="363" t="s">
        <v>37</v>
      </c>
    </row>
    <row r="3" spans="1:24" s="29" customFormat="1" ht="15.75" x14ac:dyDescent="0.2">
      <c r="A3" s="397"/>
      <c r="B3" s="602" t="s">
        <v>57</v>
      </c>
      <c r="C3" s="603" t="s">
        <v>58</v>
      </c>
      <c r="D3" s="603" t="s">
        <v>59</v>
      </c>
      <c r="E3" s="603" t="s">
        <v>60</v>
      </c>
      <c r="F3" s="604">
        <v>2019</v>
      </c>
      <c r="G3" s="602" t="s">
        <v>61</v>
      </c>
      <c r="H3" s="603" t="s">
        <v>62</v>
      </c>
      <c r="I3" s="603" t="s">
        <v>63</v>
      </c>
      <c r="J3" s="603" t="s">
        <v>64</v>
      </c>
      <c r="K3" s="604">
        <v>2020</v>
      </c>
      <c r="L3" s="602" t="s">
        <v>65</v>
      </c>
      <c r="M3" s="603" t="s">
        <v>66</v>
      </c>
      <c r="N3" s="603" t="s">
        <v>67</v>
      </c>
      <c r="O3" s="603" t="s">
        <v>68</v>
      </c>
      <c r="P3" s="604">
        <v>2021</v>
      </c>
      <c r="Q3" s="602" t="s">
        <v>69</v>
      </c>
      <c r="R3" s="603" t="s">
        <v>70</v>
      </c>
      <c r="S3" s="603" t="s">
        <v>71</v>
      </c>
      <c r="T3" s="603" t="s">
        <v>72</v>
      </c>
      <c r="U3" s="604">
        <v>2022</v>
      </c>
      <c r="V3" s="603" t="s">
        <v>297</v>
      </c>
      <c r="W3" s="603" t="s">
        <v>309</v>
      </c>
      <c r="X3" s="603" t="s">
        <v>319</v>
      </c>
    </row>
    <row r="4" spans="1:24" s="68" customFormat="1" ht="25.9" customHeight="1" x14ac:dyDescent="0.25">
      <c r="A4" s="398" t="s">
        <v>187</v>
      </c>
      <c r="B4" s="399"/>
      <c r="C4" s="399"/>
      <c r="D4" s="399"/>
      <c r="E4" s="400"/>
      <c r="F4" s="401"/>
      <c r="G4" s="399"/>
      <c r="H4" s="399"/>
      <c r="I4" s="399"/>
      <c r="J4" s="400"/>
      <c r="K4" s="401"/>
      <c r="L4" s="399"/>
      <c r="M4" s="399"/>
      <c r="N4" s="399"/>
      <c r="O4" s="400"/>
      <c r="P4" s="401"/>
      <c r="Q4" s="399"/>
      <c r="R4" s="399"/>
      <c r="S4" s="399"/>
      <c r="T4" s="400"/>
      <c r="U4" s="401"/>
      <c r="V4" s="399"/>
      <c r="W4" s="399"/>
      <c r="X4" s="399"/>
    </row>
    <row r="5" spans="1:24" x14ac:dyDescent="0.25">
      <c r="A5" s="247" t="s">
        <v>188</v>
      </c>
      <c r="B5" s="403">
        <v>605</v>
      </c>
      <c r="C5" s="168">
        <v>535.6</v>
      </c>
      <c r="D5" s="168">
        <v>577.5</v>
      </c>
      <c r="E5" s="168">
        <v>971.8</v>
      </c>
      <c r="F5" s="340">
        <v>971.8</v>
      </c>
      <c r="G5" s="403">
        <v>628.4</v>
      </c>
      <c r="H5" s="168">
        <v>1214.2</v>
      </c>
      <c r="I5" s="168">
        <v>1481.9</v>
      </c>
      <c r="J5" s="168">
        <v>1896.2</v>
      </c>
      <c r="K5" s="340">
        <v>1896.2</v>
      </c>
      <c r="L5" s="403">
        <v>1910.3</v>
      </c>
      <c r="M5" s="168">
        <v>2142.8000000000002</v>
      </c>
      <c r="N5" s="168">
        <v>2767.82</v>
      </c>
      <c r="O5" s="168">
        <v>2431</v>
      </c>
      <c r="P5" s="340">
        <v>2431</v>
      </c>
      <c r="Q5" s="403">
        <v>1657.3</v>
      </c>
      <c r="R5" s="168">
        <v>1192.8</v>
      </c>
      <c r="S5" s="168">
        <v>1125</v>
      </c>
      <c r="T5" s="168">
        <v>1318.3</v>
      </c>
      <c r="U5" s="340">
        <v>1318.3</v>
      </c>
      <c r="V5" s="168">
        <v>1231.3</v>
      </c>
      <c r="W5" s="168">
        <v>1261.2</v>
      </c>
      <c r="X5" s="168">
        <v>1252.0999999999999</v>
      </c>
    </row>
    <row r="6" spans="1:24" x14ac:dyDescent="0.25">
      <c r="A6" s="247" t="s">
        <v>189</v>
      </c>
      <c r="B6" s="403">
        <v>82.7</v>
      </c>
      <c r="C6" s="168">
        <v>77.599999999999994</v>
      </c>
      <c r="D6" s="168">
        <v>124.8</v>
      </c>
      <c r="E6" s="168">
        <v>122</v>
      </c>
      <c r="F6" s="340">
        <v>122</v>
      </c>
      <c r="G6" s="403">
        <v>104.2</v>
      </c>
      <c r="H6" s="168">
        <v>99.5</v>
      </c>
      <c r="I6" s="168">
        <v>164.6</v>
      </c>
      <c r="J6" s="168">
        <v>143.1</v>
      </c>
      <c r="K6" s="340">
        <v>143.1</v>
      </c>
      <c r="L6" s="403">
        <v>91.4</v>
      </c>
      <c r="M6" s="168">
        <v>114</v>
      </c>
      <c r="N6" s="168">
        <v>108.3</v>
      </c>
      <c r="O6" s="168">
        <v>108.83</v>
      </c>
      <c r="P6" s="340">
        <v>108.8</v>
      </c>
      <c r="Q6" s="403">
        <v>135.30000000000001</v>
      </c>
      <c r="R6" s="168">
        <v>137.9</v>
      </c>
      <c r="S6" s="168">
        <v>98</v>
      </c>
      <c r="T6" s="168">
        <v>86.6</v>
      </c>
      <c r="U6" s="340">
        <v>86.6</v>
      </c>
      <c r="V6" s="168">
        <v>88.5</v>
      </c>
      <c r="W6" s="168">
        <v>96.2</v>
      </c>
      <c r="X6" s="168">
        <v>101</v>
      </c>
    </row>
    <row r="7" spans="1:24" x14ac:dyDescent="0.25">
      <c r="A7" s="247" t="s">
        <v>190</v>
      </c>
      <c r="B7" s="403">
        <v>3801.5</v>
      </c>
      <c r="C7" s="168">
        <v>4001</v>
      </c>
      <c r="D7" s="168">
        <v>4057.8</v>
      </c>
      <c r="E7" s="168">
        <v>4466.7</v>
      </c>
      <c r="F7" s="340">
        <v>4466.7</v>
      </c>
      <c r="G7" s="403">
        <v>4262.3</v>
      </c>
      <c r="H7" s="168">
        <v>4134.8</v>
      </c>
      <c r="I7" s="168">
        <v>3998</v>
      </c>
      <c r="J7" s="168">
        <v>4394.8999999999996</v>
      </c>
      <c r="K7" s="340">
        <v>4394.8999999999996</v>
      </c>
      <c r="L7" s="403">
        <v>4232.6000000000004</v>
      </c>
      <c r="M7" s="168">
        <v>4426.2</v>
      </c>
      <c r="N7" s="168">
        <v>4445.79</v>
      </c>
      <c r="O7" s="168">
        <v>5150.5</v>
      </c>
      <c r="P7" s="340">
        <v>5150.5</v>
      </c>
      <c r="Q7" s="403">
        <v>5073.2</v>
      </c>
      <c r="R7" s="168">
        <v>5122.8</v>
      </c>
      <c r="S7" s="168">
        <v>4936.2</v>
      </c>
      <c r="T7" s="168">
        <v>5326.8</v>
      </c>
      <c r="U7" s="340">
        <v>5326.8</v>
      </c>
      <c r="V7" s="168">
        <v>5468.9</v>
      </c>
      <c r="W7" s="168">
        <v>5552.7</v>
      </c>
      <c r="X7" s="168">
        <v>5708</v>
      </c>
    </row>
    <row r="8" spans="1:24" ht="15" customHeight="1" x14ac:dyDescent="0.25">
      <c r="A8" s="247" t="s">
        <v>191</v>
      </c>
      <c r="B8" s="403">
        <v>1548.2</v>
      </c>
      <c r="C8" s="168">
        <v>1365.9</v>
      </c>
      <c r="D8" s="168">
        <v>1364.6</v>
      </c>
      <c r="E8" s="168">
        <v>993</v>
      </c>
      <c r="F8" s="340">
        <v>993</v>
      </c>
      <c r="G8" s="403">
        <v>1273.3</v>
      </c>
      <c r="H8" s="168">
        <v>765.1</v>
      </c>
      <c r="I8" s="168">
        <v>1211.9000000000001</v>
      </c>
      <c r="J8" s="168">
        <v>1411.2</v>
      </c>
      <c r="K8" s="340">
        <v>1411.2</v>
      </c>
      <c r="L8" s="403">
        <v>686.3</v>
      </c>
      <c r="M8" s="168">
        <v>1117.7</v>
      </c>
      <c r="N8" s="168">
        <v>1409</v>
      </c>
      <c r="O8" s="168">
        <v>1303.7</v>
      </c>
      <c r="P8" s="340">
        <v>1303.7</v>
      </c>
      <c r="Q8" s="403">
        <v>1194.8</v>
      </c>
      <c r="R8" s="168">
        <v>1034</v>
      </c>
      <c r="S8" s="168">
        <v>1191</v>
      </c>
      <c r="T8" s="168">
        <v>455.4</v>
      </c>
      <c r="U8" s="340">
        <v>455.4</v>
      </c>
      <c r="V8" s="168">
        <v>792.3</v>
      </c>
      <c r="W8" s="168">
        <v>1009.8</v>
      </c>
      <c r="X8" s="168">
        <v>1010.7</v>
      </c>
    </row>
    <row r="9" spans="1:24" ht="15" customHeight="1" x14ac:dyDescent="0.25">
      <c r="A9" s="247" t="s">
        <v>192</v>
      </c>
      <c r="B9" s="403">
        <v>412.4</v>
      </c>
      <c r="C9" s="168">
        <v>465.6</v>
      </c>
      <c r="D9" s="168">
        <v>510.4</v>
      </c>
      <c r="E9" s="168">
        <v>529.79999999999995</v>
      </c>
      <c r="F9" s="340">
        <v>529.79999999999995</v>
      </c>
      <c r="G9" s="403">
        <v>530.70000000000005</v>
      </c>
      <c r="H9" s="168">
        <v>478.5</v>
      </c>
      <c r="I9" s="168">
        <v>459.8</v>
      </c>
      <c r="J9" s="168">
        <v>471.8</v>
      </c>
      <c r="K9" s="340">
        <v>471.8</v>
      </c>
      <c r="L9" s="403">
        <v>449.2</v>
      </c>
      <c r="M9" s="168">
        <v>460.9</v>
      </c>
      <c r="N9" s="168">
        <v>476.5</v>
      </c>
      <c r="O9" s="168">
        <v>474.375</v>
      </c>
      <c r="P9" s="340">
        <v>474.4</v>
      </c>
      <c r="Q9" s="403">
        <v>486.4</v>
      </c>
      <c r="R9" s="168">
        <v>492.7</v>
      </c>
      <c r="S9" s="168">
        <v>504.8</v>
      </c>
      <c r="T9" s="168">
        <v>529.1</v>
      </c>
      <c r="U9" s="340">
        <v>529.1</v>
      </c>
      <c r="V9" s="168">
        <v>522.70000000000005</v>
      </c>
      <c r="W9" s="168">
        <v>510</v>
      </c>
      <c r="X9" s="168">
        <v>503.1</v>
      </c>
    </row>
    <row r="10" spans="1:24" x14ac:dyDescent="0.25">
      <c r="A10" s="247" t="s">
        <v>193</v>
      </c>
      <c r="B10" s="403">
        <v>58.3</v>
      </c>
      <c r="C10" s="168">
        <v>53.8</v>
      </c>
      <c r="D10" s="168">
        <v>38.6</v>
      </c>
      <c r="E10" s="168">
        <v>233</v>
      </c>
      <c r="F10" s="340">
        <v>233</v>
      </c>
      <c r="G10" s="403">
        <v>117.7</v>
      </c>
      <c r="H10" s="168">
        <v>137.5</v>
      </c>
      <c r="I10" s="168">
        <v>102.2</v>
      </c>
      <c r="J10" s="168">
        <v>137.30000000000001</v>
      </c>
      <c r="K10" s="340">
        <v>137.30000000000001</v>
      </c>
      <c r="L10" s="403">
        <v>108.8</v>
      </c>
      <c r="M10" s="168">
        <v>133.69999999999999</v>
      </c>
      <c r="N10" s="168">
        <v>209.8</v>
      </c>
      <c r="O10" s="168">
        <v>77.3</v>
      </c>
      <c r="P10" s="340">
        <v>77.3</v>
      </c>
      <c r="Q10" s="403">
        <v>81.7</v>
      </c>
      <c r="R10" s="168">
        <v>62.2</v>
      </c>
      <c r="S10" s="168">
        <v>65.599999999999994</v>
      </c>
      <c r="T10" s="168">
        <v>133.4</v>
      </c>
      <c r="U10" s="340">
        <v>133.4</v>
      </c>
      <c r="V10" s="168">
        <v>200.4</v>
      </c>
      <c r="W10" s="168">
        <v>258.39999999999998</v>
      </c>
      <c r="X10" s="168">
        <v>251.2</v>
      </c>
    </row>
    <row r="11" spans="1:24" x14ac:dyDescent="0.25">
      <c r="A11" s="247" t="s">
        <v>194</v>
      </c>
      <c r="B11" s="403">
        <v>730.4</v>
      </c>
      <c r="C11" s="168">
        <v>746.5</v>
      </c>
      <c r="D11" s="168">
        <v>782</v>
      </c>
      <c r="E11" s="168">
        <v>836.2</v>
      </c>
      <c r="F11" s="340">
        <v>836.2</v>
      </c>
      <c r="G11" s="403">
        <v>800.9</v>
      </c>
      <c r="H11" s="168">
        <v>824.8</v>
      </c>
      <c r="I11" s="168">
        <v>818.3</v>
      </c>
      <c r="J11" s="168">
        <v>815</v>
      </c>
      <c r="K11" s="340">
        <v>815</v>
      </c>
      <c r="L11" s="403">
        <v>774.3</v>
      </c>
      <c r="M11" s="168">
        <v>741.9</v>
      </c>
      <c r="N11" s="168">
        <v>722.6</v>
      </c>
      <c r="O11" s="168">
        <v>816.1</v>
      </c>
      <c r="P11" s="340">
        <v>816.1</v>
      </c>
      <c r="Q11" s="403">
        <v>792.7</v>
      </c>
      <c r="R11" s="168">
        <v>778.6</v>
      </c>
      <c r="S11" s="168">
        <v>768.5</v>
      </c>
      <c r="T11" s="168">
        <v>836</v>
      </c>
      <c r="U11" s="340">
        <v>836</v>
      </c>
      <c r="V11" s="168">
        <v>833.3</v>
      </c>
      <c r="W11" s="168">
        <v>848.9</v>
      </c>
      <c r="X11" s="168">
        <v>851.7</v>
      </c>
    </row>
    <row r="12" spans="1:24" x14ac:dyDescent="0.25">
      <c r="A12" s="247" t="s">
        <v>195</v>
      </c>
      <c r="B12" s="403">
        <v>938.7</v>
      </c>
      <c r="C12" s="168">
        <v>949.2</v>
      </c>
      <c r="D12" s="168">
        <v>980.3</v>
      </c>
      <c r="E12" s="168">
        <v>998</v>
      </c>
      <c r="F12" s="340">
        <v>998</v>
      </c>
      <c r="G12" s="403">
        <v>997.8</v>
      </c>
      <c r="H12" s="168">
        <v>1063.5</v>
      </c>
      <c r="I12" s="168">
        <v>1058</v>
      </c>
      <c r="J12" s="168">
        <v>1020.4</v>
      </c>
      <c r="K12" s="340">
        <v>1020.4</v>
      </c>
      <c r="L12" s="403">
        <v>1000.7</v>
      </c>
      <c r="M12" s="168">
        <v>1001.6</v>
      </c>
      <c r="N12" s="168">
        <v>973.33500000000004</v>
      </c>
      <c r="O12" s="168">
        <v>1046.4000000000001</v>
      </c>
      <c r="P12" s="340">
        <v>1046.4000000000001</v>
      </c>
      <c r="Q12" s="403">
        <v>1030.4000000000001</v>
      </c>
      <c r="R12" s="168">
        <v>1040.2</v>
      </c>
      <c r="S12" s="168">
        <v>992.8</v>
      </c>
      <c r="T12" s="168">
        <v>1033</v>
      </c>
      <c r="U12" s="340">
        <v>1033</v>
      </c>
      <c r="V12" s="168">
        <v>980.7</v>
      </c>
      <c r="W12" s="168">
        <v>983.8</v>
      </c>
      <c r="X12" s="168">
        <v>998.7</v>
      </c>
    </row>
    <row r="13" spans="1:24" x14ac:dyDescent="0.25">
      <c r="A13" s="247" t="s">
        <v>196</v>
      </c>
      <c r="B13" s="403">
        <v>5002.5</v>
      </c>
      <c r="C13" s="168">
        <v>4995.1000000000004</v>
      </c>
      <c r="D13" s="168">
        <v>4952.8999999999996</v>
      </c>
      <c r="E13" s="168">
        <v>5133</v>
      </c>
      <c r="F13" s="340">
        <v>5133</v>
      </c>
      <c r="G13" s="403">
        <v>5013.5</v>
      </c>
      <c r="H13" s="168">
        <v>5026.3</v>
      </c>
      <c r="I13" s="168">
        <v>5078.2</v>
      </c>
      <c r="J13" s="168">
        <v>5189.5</v>
      </c>
      <c r="K13" s="340">
        <v>5189.5</v>
      </c>
      <c r="L13" s="403">
        <v>5175.2</v>
      </c>
      <c r="M13" s="168">
        <v>5237.3</v>
      </c>
      <c r="N13" s="168">
        <v>5220.3999999999996</v>
      </c>
      <c r="O13" s="168">
        <v>7404.6</v>
      </c>
      <c r="P13" s="340">
        <v>7404.6</v>
      </c>
      <c r="Q13" s="403">
        <v>7315.6</v>
      </c>
      <c r="R13" s="168">
        <v>7051.5</v>
      </c>
      <c r="S13" s="168">
        <v>6807.1</v>
      </c>
      <c r="T13" s="168">
        <v>7061.1</v>
      </c>
      <c r="U13" s="340">
        <v>7061.1</v>
      </c>
      <c r="V13" s="168">
        <v>7086.8</v>
      </c>
      <c r="W13" s="168">
        <v>7173.6</v>
      </c>
      <c r="X13" s="168">
        <v>7025.8</v>
      </c>
    </row>
    <row r="14" spans="1:24" ht="15" customHeight="1" x14ac:dyDescent="0.25">
      <c r="A14" s="247" t="s">
        <v>197</v>
      </c>
      <c r="B14" s="403">
        <v>228.4</v>
      </c>
      <c r="C14" s="168">
        <v>307.3</v>
      </c>
      <c r="D14" s="168">
        <v>328.6</v>
      </c>
      <c r="E14" s="168">
        <v>426.7</v>
      </c>
      <c r="F14" s="340">
        <v>426.7</v>
      </c>
      <c r="G14" s="403">
        <v>422.9</v>
      </c>
      <c r="H14" s="168">
        <v>386.1</v>
      </c>
      <c r="I14" s="168">
        <v>392.6</v>
      </c>
      <c r="J14" s="168">
        <v>452.3</v>
      </c>
      <c r="K14" s="340">
        <v>452.3</v>
      </c>
      <c r="L14" s="403">
        <v>682.6</v>
      </c>
      <c r="M14" s="168">
        <v>747.6</v>
      </c>
      <c r="N14" s="168">
        <v>845.6</v>
      </c>
      <c r="O14" s="168">
        <v>1196.0999999999999</v>
      </c>
      <c r="P14" s="340">
        <v>1196.0999999999999</v>
      </c>
      <c r="Q14" s="403">
        <v>1124.3</v>
      </c>
      <c r="R14" s="168">
        <v>1201.7</v>
      </c>
      <c r="S14" s="168">
        <v>1461.3</v>
      </c>
      <c r="T14" s="168">
        <v>1317.7</v>
      </c>
      <c r="U14" s="340">
        <v>1317.7</v>
      </c>
      <c r="V14" s="168">
        <v>1295.0999999999999</v>
      </c>
      <c r="W14" s="168">
        <v>1306.8</v>
      </c>
      <c r="X14" s="168">
        <v>1316.4</v>
      </c>
    </row>
    <row r="15" spans="1:24" ht="28.5" x14ac:dyDescent="0.25">
      <c r="A15" s="247" t="s">
        <v>198</v>
      </c>
      <c r="B15" s="403">
        <v>0</v>
      </c>
      <c r="C15" s="168">
        <v>0</v>
      </c>
      <c r="D15" s="168">
        <v>0</v>
      </c>
      <c r="E15" s="168">
        <v>0</v>
      </c>
      <c r="F15" s="340">
        <v>0</v>
      </c>
      <c r="G15" s="403">
        <v>0</v>
      </c>
      <c r="H15" s="168">
        <v>0</v>
      </c>
      <c r="I15" s="168">
        <v>0</v>
      </c>
      <c r="J15" s="168">
        <v>402.5</v>
      </c>
      <c r="K15" s="340">
        <v>402.5</v>
      </c>
      <c r="L15" s="403">
        <v>402.5</v>
      </c>
      <c r="M15" s="168">
        <v>402.5</v>
      </c>
      <c r="N15" s="168">
        <v>402.5</v>
      </c>
      <c r="O15" s="168">
        <v>0</v>
      </c>
      <c r="P15" s="340">
        <v>0</v>
      </c>
      <c r="Q15" s="403">
        <v>0</v>
      </c>
      <c r="R15" s="168">
        <v>0</v>
      </c>
      <c r="S15" s="168">
        <v>0</v>
      </c>
      <c r="T15" s="168">
        <v>0</v>
      </c>
      <c r="U15" s="340">
        <v>0</v>
      </c>
      <c r="V15" s="168">
        <v>0</v>
      </c>
      <c r="W15" s="168">
        <v>0</v>
      </c>
      <c r="X15" s="168">
        <v>0</v>
      </c>
    </row>
    <row r="16" spans="1:24" x14ac:dyDescent="0.25">
      <c r="A16" s="372" t="s">
        <v>199</v>
      </c>
      <c r="B16" s="404">
        <v>1284.9000000000001</v>
      </c>
      <c r="C16" s="376">
        <v>1221.5</v>
      </c>
      <c r="D16" s="376">
        <v>1323.4</v>
      </c>
      <c r="E16" s="376">
        <v>1487</v>
      </c>
      <c r="F16" s="342">
        <v>1487</v>
      </c>
      <c r="G16" s="404">
        <v>1528.6</v>
      </c>
      <c r="H16" s="376">
        <v>1570.1</v>
      </c>
      <c r="I16" s="376">
        <v>1581.6</v>
      </c>
      <c r="J16" s="376">
        <v>1704.9</v>
      </c>
      <c r="K16" s="342">
        <v>1704.9</v>
      </c>
      <c r="L16" s="404">
        <v>1734.8</v>
      </c>
      <c r="M16" s="376">
        <v>1932.2</v>
      </c>
      <c r="N16" s="376">
        <v>2148.6999999999998</v>
      </c>
      <c r="O16" s="376">
        <v>2064.6999999999998</v>
      </c>
      <c r="P16" s="342">
        <v>2064.6999999999998</v>
      </c>
      <c r="Q16" s="404">
        <v>2251.5</v>
      </c>
      <c r="R16" s="376">
        <v>2324.3000000000002</v>
      </c>
      <c r="S16" s="376">
        <v>2265</v>
      </c>
      <c r="T16" s="376">
        <v>2416.1999999999998</v>
      </c>
      <c r="U16" s="342">
        <v>2416.1999999999998</v>
      </c>
      <c r="V16" s="376">
        <v>2530.1</v>
      </c>
      <c r="W16" s="376">
        <v>2730.9</v>
      </c>
      <c r="X16" s="376">
        <v>2668.8</v>
      </c>
    </row>
    <row r="17" spans="1:24" s="68" customFormat="1" x14ac:dyDescent="0.25">
      <c r="A17" s="130" t="s">
        <v>200</v>
      </c>
      <c r="B17" s="308">
        <v>14693</v>
      </c>
      <c r="C17" s="309">
        <v>14719.1</v>
      </c>
      <c r="D17" s="309">
        <v>15040.9</v>
      </c>
      <c r="E17" s="310">
        <v>16197.2</v>
      </c>
      <c r="F17" s="311">
        <v>16197.2</v>
      </c>
      <c r="G17" s="308">
        <v>15680.3</v>
      </c>
      <c r="H17" s="309">
        <v>15700.4</v>
      </c>
      <c r="I17" s="309">
        <v>16347.1</v>
      </c>
      <c r="J17" s="310">
        <v>18039.099999999999</v>
      </c>
      <c r="K17" s="311">
        <v>18039.099999999999</v>
      </c>
      <c r="L17" s="308">
        <v>17248.7</v>
      </c>
      <c r="M17" s="309">
        <v>18458.400000000001</v>
      </c>
      <c r="N17" s="309">
        <v>19730.400000000001</v>
      </c>
      <c r="O17" s="310">
        <v>22073.5</v>
      </c>
      <c r="P17" s="311">
        <v>22073.5</v>
      </c>
      <c r="Q17" s="308">
        <v>21143.200000000001</v>
      </c>
      <c r="R17" s="309">
        <v>20438.7</v>
      </c>
      <c r="S17" s="309">
        <v>20215.3</v>
      </c>
      <c r="T17" s="310">
        <v>20513.599999999999</v>
      </c>
      <c r="U17" s="311">
        <v>20513.599999999999</v>
      </c>
      <c r="V17" s="312">
        <v>21030.1</v>
      </c>
      <c r="W17" s="312">
        <v>21732.1</v>
      </c>
      <c r="X17" s="312">
        <v>21687.4</v>
      </c>
    </row>
    <row r="18" spans="1:24" x14ac:dyDescent="0.25">
      <c r="A18" s="247"/>
      <c r="B18" s="403"/>
      <c r="C18" s="168"/>
      <c r="F18" s="340"/>
      <c r="G18" s="403"/>
      <c r="H18" s="168"/>
      <c r="K18" s="340"/>
      <c r="L18" s="403"/>
      <c r="M18" s="168"/>
      <c r="P18" s="340"/>
      <c r="Q18" s="403"/>
      <c r="R18" s="168"/>
      <c r="U18" s="340"/>
    </row>
    <row r="19" spans="1:24" s="68" customFormat="1" ht="15.75" x14ac:dyDescent="0.25">
      <c r="A19" s="398" t="s">
        <v>201</v>
      </c>
      <c r="B19" s="399"/>
      <c r="C19" s="399"/>
      <c r="D19" s="399"/>
      <c r="E19" s="400"/>
      <c r="F19" s="401"/>
      <c r="G19" s="399"/>
      <c r="H19" s="399"/>
      <c r="I19" s="399"/>
      <c r="J19" s="400"/>
      <c r="K19" s="401"/>
      <c r="L19" s="399"/>
      <c r="M19" s="399"/>
      <c r="N19" s="399"/>
      <c r="O19" s="400"/>
      <c r="P19" s="401"/>
      <c r="Q19" s="399"/>
      <c r="R19" s="399"/>
      <c r="S19" s="399"/>
      <c r="T19" s="400"/>
      <c r="U19" s="401"/>
      <c r="V19" s="399"/>
      <c r="W19" s="399"/>
      <c r="X19" s="399"/>
    </row>
    <row r="20" spans="1:24" ht="28.5" x14ac:dyDescent="0.25">
      <c r="A20" s="247" t="s">
        <v>202</v>
      </c>
      <c r="B20" s="403">
        <v>3924.8</v>
      </c>
      <c r="C20" s="168">
        <v>4131.3</v>
      </c>
      <c r="D20" s="168">
        <v>4458</v>
      </c>
      <c r="E20" s="168">
        <v>5283.6</v>
      </c>
      <c r="F20" s="340">
        <v>5283.6</v>
      </c>
      <c r="G20" s="403">
        <v>4615.7</v>
      </c>
      <c r="H20" s="168">
        <v>4447.5</v>
      </c>
      <c r="I20" s="168">
        <v>4764.2</v>
      </c>
      <c r="J20" s="168">
        <v>5544.6</v>
      </c>
      <c r="K20" s="340">
        <v>5544.6</v>
      </c>
      <c r="L20" s="403">
        <v>4883.7</v>
      </c>
      <c r="M20" s="168">
        <v>5072.2</v>
      </c>
      <c r="N20" s="168">
        <v>5818.05</v>
      </c>
      <c r="O20" s="168">
        <v>6876.3</v>
      </c>
      <c r="P20" s="340">
        <v>6876.3</v>
      </c>
      <c r="Q20" s="403">
        <v>6156.2</v>
      </c>
      <c r="R20" s="168">
        <v>6033.2</v>
      </c>
      <c r="S20" s="168">
        <v>6061.2</v>
      </c>
      <c r="T20" s="168">
        <v>6915.9</v>
      </c>
      <c r="U20" s="340">
        <v>6915.9</v>
      </c>
      <c r="V20" s="168">
        <v>6042.9</v>
      </c>
      <c r="W20" s="168">
        <v>5887.6</v>
      </c>
      <c r="X20" s="168">
        <v>5955.8</v>
      </c>
    </row>
    <row r="21" spans="1:24" ht="43.35" customHeight="1" x14ac:dyDescent="0.25">
      <c r="A21" s="247" t="s">
        <v>203</v>
      </c>
      <c r="B21" s="405">
        <v>1561.2</v>
      </c>
      <c r="C21" s="406">
        <v>1350</v>
      </c>
      <c r="D21" s="406">
        <v>1348.6</v>
      </c>
      <c r="E21" s="406">
        <v>977.2</v>
      </c>
      <c r="F21" s="407">
        <v>977.2</v>
      </c>
      <c r="G21" s="405">
        <v>1258.8</v>
      </c>
      <c r="H21" s="406">
        <v>753.9</v>
      </c>
      <c r="I21" s="406">
        <v>1191.8</v>
      </c>
      <c r="J21" s="406">
        <v>1384</v>
      </c>
      <c r="K21" s="407">
        <v>1384</v>
      </c>
      <c r="L21" s="405">
        <v>675.5</v>
      </c>
      <c r="M21" s="406">
        <v>1102.2</v>
      </c>
      <c r="N21" s="406">
        <v>1383.8</v>
      </c>
      <c r="O21" s="406">
        <v>1277.5</v>
      </c>
      <c r="P21" s="407">
        <v>1277.5</v>
      </c>
      <c r="Q21" s="405">
        <v>1172.0999999999999</v>
      </c>
      <c r="R21" s="406">
        <v>1017.9</v>
      </c>
      <c r="S21" s="406">
        <v>1176.5</v>
      </c>
      <c r="T21" s="406">
        <v>447.8</v>
      </c>
      <c r="U21" s="407">
        <v>447.8</v>
      </c>
      <c r="V21" s="405">
        <v>782.6</v>
      </c>
      <c r="W21" s="406">
        <v>997.2</v>
      </c>
      <c r="X21" s="406">
        <v>994.1</v>
      </c>
    </row>
    <row r="22" spans="1:24" ht="14.85" customHeight="1" x14ac:dyDescent="0.25">
      <c r="A22" s="247" t="s">
        <v>204</v>
      </c>
      <c r="B22" s="408">
        <v>336</v>
      </c>
      <c r="C22" s="171">
        <v>230</v>
      </c>
      <c r="D22" s="171">
        <v>52</v>
      </c>
      <c r="E22" s="171">
        <v>0</v>
      </c>
      <c r="F22" s="409">
        <v>0</v>
      </c>
      <c r="G22" s="408">
        <v>0</v>
      </c>
      <c r="H22" s="171">
        <v>451</v>
      </c>
      <c r="I22" s="171">
        <v>0</v>
      </c>
      <c r="J22" s="171">
        <v>0</v>
      </c>
      <c r="K22" s="409">
        <v>0</v>
      </c>
      <c r="L22" s="408">
        <v>0</v>
      </c>
      <c r="M22" s="171">
        <v>0</v>
      </c>
      <c r="N22" s="171">
        <v>0</v>
      </c>
      <c r="O22" s="171">
        <v>0</v>
      </c>
      <c r="P22" s="409">
        <v>0</v>
      </c>
      <c r="Q22" s="408">
        <v>210</v>
      </c>
      <c r="R22" s="171">
        <v>310</v>
      </c>
      <c r="S22" s="171">
        <v>283</v>
      </c>
      <c r="T22" s="171">
        <v>178</v>
      </c>
      <c r="U22" s="409">
        <v>178</v>
      </c>
      <c r="V22" s="171">
        <v>1209</v>
      </c>
      <c r="W22" s="171">
        <v>583</v>
      </c>
      <c r="X22" s="171">
        <v>673</v>
      </c>
    </row>
    <row r="23" spans="1:24" ht="15.95" customHeight="1" x14ac:dyDescent="0.25">
      <c r="A23" s="247" t="s">
        <v>205</v>
      </c>
      <c r="B23" s="408">
        <v>0</v>
      </c>
      <c r="C23" s="171">
        <v>0</v>
      </c>
      <c r="D23" s="171">
        <v>0</v>
      </c>
      <c r="E23" s="171">
        <v>0</v>
      </c>
      <c r="F23" s="409">
        <v>0</v>
      </c>
      <c r="G23" s="408">
        <v>0</v>
      </c>
      <c r="H23" s="171">
        <v>0</v>
      </c>
      <c r="I23" s="171">
        <v>0</v>
      </c>
      <c r="J23" s="171">
        <v>0</v>
      </c>
      <c r="K23" s="409">
        <v>0</v>
      </c>
      <c r="L23" s="408">
        <v>0</v>
      </c>
      <c r="M23" s="171">
        <v>0</v>
      </c>
      <c r="N23" s="171">
        <v>0</v>
      </c>
      <c r="O23" s="171">
        <v>0</v>
      </c>
      <c r="P23" s="409">
        <v>0</v>
      </c>
      <c r="Q23" s="408">
        <v>0</v>
      </c>
      <c r="R23" s="171">
        <v>0</v>
      </c>
      <c r="S23" s="171">
        <v>0</v>
      </c>
      <c r="T23" s="171">
        <v>427.8</v>
      </c>
      <c r="U23" s="409">
        <v>427.8</v>
      </c>
      <c r="V23" s="171">
        <v>433.4</v>
      </c>
      <c r="W23" s="171">
        <v>436.2</v>
      </c>
      <c r="X23" s="171">
        <v>0</v>
      </c>
    </row>
    <row r="24" spans="1:24" x14ac:dyDescent="0.25">
      <c r="A24" s="247" t="s">
        <v>206</v>
      </c>
      <c r="B24" s="403">
        <v>744</v>
      </c>
      <c r="C24" s="168">
        <v>750.3</v>
      </c>
      <c r="D24" s="168">
        <v>731.8</v>
      </c>
      <c r="E24" s="168">
        <v>744.6</v>
      </c>
      <c r="F24" s="409">
        <v>744.6</v>
      </c>
      <c r="G24" s="403">
        <v>737.6</v>
      </c>
      <c r="H24" s="168">
        <v>745.9</v>
      </c>
      <c r="I24" s="168">
        <v>765.7</v>
      </c>
      <c r="J24" s="168">
        <v>785.7</v>
      </c>
      <c r="K24" s="409">
        <v>785.7</v>
      </c>
      <c r="L24" s="403">
        <v>766.3</v>
      </c>
      <c r="M24" s="168">
        <v>771.7</v>
      </c>
      <c r="N24" s="168">
        <v>760.77</v>
      </c>
      <c r="O24" s="168">
        <v>454.5</v>
      </c>
      <c r="P24" s="409">
        <v>454.5</v>
      </c>
      <c r="Q24" s="403">
        <v>442.1</v>
      </c>
      <c r="R24" s="168">
        <v>418.9</v>
      </c>
      <c r="S24" s="168">
        <v>391.8</v>
      </c>
      <c r="T24" s="168">
        <v>0</v>
      </c>
      <c r="U24" s="409">
        <v>0</v>
      </c>
      <c r="V24" s="171">
        <v>0</v>
      </c>
      <c r="W24" s="171">
        <v>0</v>
      </c>
      <c r="X24" s="171">
        <v>735.2</v>
      </c>
    </row>
    <row r="25" spans="1:24" x14ac:dyDescent="0.25">
      <c r="A25" s="247" t="s">
        <v>312</v>
      </c>
      <c r="B25" s="403">
        <v>0</v>
      </c>
      <c r="C25" s="168">
        <v>0</v>
      </c>
      <c r="D25" s="168">
        <v>0</v>
      </c>
      <c r="E25" s="168">
        <v>0</v>
      </c>
      <c r="F25" s="409">
        <v>0</v>
      </c>
      <c r="G25" s="403">
        <v>0</v>
      </c>
      <c r="H25" s="168">
        <v>0</v>
      </c>
      <c r="I25" s="168">
        <v>0</v>
      </c>
      <c r="J25" s="168">
        <v>0</v>
      </c>
      <c r="K25" s="409">
        <v>0</v>
      </c>
      <c r="L25" s="403">
        <v>0</v>
      </c>
      <c r="M25" s="168">
        <v>0</v>
      </c>
      <c r="N25" s="168">
        <v>0</v>
      </c>
      <c r="O25" s="168">
        <v>0</v>
      </c>
      <c r="P25" s="409">
        <v>0</v>
      </c>
      <c r="Q25" s="403">
        <v>0</v>
      </c>
      <c r="R25" s="168">
        <v>0</v>
      </c>
      <c r="S25" s="168">
        <v>0</v>
      </c>
      <c r="T25" s="168">
        <v>0</v>
      </c>
      <c r="U25" s="409">
        <v>0</v>
      </c>
      <c r="V25" s="171">
        <v>0</v>
      </c>
      <c r="W25" s="171">
        <v>973</v>
      </c>
      <c r="X25" s="171">
        <v>973.3</v>
      </c>
    </row>
    <row r="26" spans="1:24" x14ac:dyDescent="0.25">
      <c r="A26" s="247" t="s">
        <v>207</v>
      </c>
      <c r="B26" s="403">
        <v>1015.8</v>
      </c>
      <c r="C26" s="168">
        <v>1016</v>
      </c>
      <c r="D26" s="168">
        <v>1016.3</v>
      </c>
      <c r="E26" s="168">
        <v>1016.6</v>
      </c>
      <c r="F26" s="409">
        <v>1016.6</v>
      </c>
      <c r="G26" s="403">
        <v>1017</v>
      </c>
      <c r="H26" s="168">
        <v>1017.2</v>
      </c>
      <c r="I26" s="168">
        <v>1017.5</v>
      </c>
      <c r="J26" s="168">
        <v>594.5</v>
      </c>
      <c r="K26" s="409">
        <v>594.5</v>
      </c>
      <c r="L26" s="403">
        <v>594.79999999999995</v>
      </c>
      <c r="M26" s="168">
        <v>595</v>
      </c>
      <c r="N26" s="168">
        <v>595.20000000000005</v>
      </c>
      <c r="O26" s="168">
        <v>595.5</v>
      </c>
      <c r="P26" s="409">
        <v>595.5</v>
      </c>
      <c r="Q26" s="403">
        <v>595.70000000000005</v>
      </c>
      <c r="R26" s="168">
        <v>596</v>
      </c>
      <c r="S26" s="168">
        <v>596.20000000000005</v>
      </c>
      <c r="T26" s="168">
        <v>596.5</v>
      </c>
      <c r="U26" s="409">
        <v>596.5</v>
      </c>
      <c r="V26" s="171">
        <v>596.70000000000005</v>
      </c>
      <c r="W26" s="171">
        <v>597</v>
      </c>
      <c r="X26" s="171">
        <v>597.20000000000005</v>
      </c>
    </row>
    <row r="27" spans="1:24" x14ac:dyDescent="0.25">
      <c r="A27" s="247" t="s">
        <v>208</v>
      </c>
      <c r="B27" s="403">
        <v>0</v>
      </c>
      <c r="C27" s="168">
        <v>0</v>
      </c>
      <c r="D27" s="168">
        <v>0</v>
      </c>
      <c r="E27" s="168">
        <v>0</v>
      </c>
      <c r="F27" s="409">
        <v>0</v>
      </c>
      <c r="G27" s="403">
        <v>0</v>
      </c>
      <c r="H27" s="168">
        <v>0</v>
      </c>
      <c r="I27" s="168">
        <v>0</v>
      </c>
      <c r="J27" s="168">
        <v>0</v>
      </c>
      <c r="K27" s="409">
        <v>0</v>
      </c>
      <c r="L27" s="403">
        <v>487.3</v>
      </c>
      <c r="M27" s="168">
        <v>487.6</v>
      </c>
      <c r="N27" s="168">
        <v>487.85500000000002</v>
      </c>
      <c r="O27" s="168">
        <v>488.1</v>
      </c>
      <c r="P27" s="409">
        <v>488.1</v>
      </c>
      <c r="Q27" s="403">
        <v>488.4</v>
      </c>
      <c r="R27" s="168">
        <v>488.7</v>
      </c>
      <c r="S27" s="168">
        <v>489</v>
      </c>
      <c r="T27" s="168">
        <v>489.3</v>
      </c>
      <c r="U27" s="409">
        <v>489.3</v>
      </c>
      <c r="V27" s="171">
        <v>489.6</v>
      </c>
      <c r="W27" s="171">
        <v>489.8</v>
      </c>
      <c r="X27" s="171">
        <v>490.2</v>
      </c>
    </row>
    <row r="28" spans="1:24" x14ac:dyDescent="0.25">
      <c r="A28" s="247" t="s">
        <v>209</v>
      </c>
      <c r="B28" s="403">
        <v>3</v>
      </c>
      <c r="C28" s="168">
        <v>2.9</v>
      </c>
      <c r="D28" s="168">
        <v>6.6</v>
      </c>
      <c r="E28" s="168">
        <v>7.1</v>
      </c>
      <c r="F28" s="409">
        <v>7.1</v>
      </c>
      <c r="G28" s="403">
        <v>7.7</v>
      </c>
      <c r="H28" s="168">
        <v>8.6</v>
      </c>
      <c r="I28" s="168">
        <v>6.6</v>
      </c>
      <c r="J28" s="168">
        <v>6.8</v>
      </c>
      <c r="K28" s="409">
        <v>6.8</v>
      </c>
      <c r="L28" s="403">
        <v>6.8</v>
      </c>
      <c r="M28" s="168">
        <v>6.8</v>
      </c>
      <c r="N28" s="168">
        <v>5.3</v>
      </c>
      <c r="O28" s="168">
        <v>32.71</v>
      </c>
      <c r="P28" s="409">
        <v>32.700000000000003</v>
      </c>
      <c r="Q28" s="403">
        <v>30.8</v>
      </c>
      <c r="R28" s="168">
        <v>37.6</v>
      </c>
      <c r="S28" s="168">
        <v>38.4</v>
      </c>
      <c r="T28" s="168">
        <v>42.9</v>
      </c>
      <c r="U28" s="409">
        <v>42.9</v>
      </c>
      <c r="V28" s="171">
        <v>17.2</v>
      </c>
      <c r="W28" s="171">
        <v>6.2</v>
      </c>
      <c r="X28" s="171">
        <v>4.8</v>
      </c>
    </row>
    <row r="29" spans="1:24" x14ac:dyDescent="0.25">
      <c r="A29" s="247" t="s">
        <v>210</v>
      </c>
      <c r="B29" s="403">
        <v>1154.7</v>
      </c>
      <c r="C29" s="168">
        <v>1169.7</v>
      </c>
      <c r="D29" s="168">
        <v>1202.7</v>
      </c>
      <c r="E29" s="168">
        <v>1226.4000000000001</v>
      </c>
      <c r="F29" s="409">
        <v>1226.4000000000001</v>
      </c>
      <c r="G29" s="403">
        <v>1228.9000000000001</v>
      </c>
      <c r="H29" s="168">
        <v>1310.4000000000001</v>
      </c>
      <c r="I29" s="168">
        <v>1314.7</v>
      </c>
      <c r="J29" s="168">
        <v>1325.3</v>
      </c>
      <c r="K29" s="409">
        <v>1325.3</v>
      </c>
      <c r="L29" s="403">
        <v>1297.5</v>
      </c>
      <c r="M29" s="168">
        <v>1288.4000000000001</v>
      </c>
      <c r="N29" s="168">
        <v>1257.4000000000001</v>
      </c>
      <c r="O29" s="168">
        <v>1348.9849999999999</v>
      </c>
      <c r="P29" s="409">
        <v>1349</v>
      </c>
      <c r="Q29" s="403">
        <v>1325.5</v>
      </c>
      <c r="R29" s="168">
        <v>1320</v>
      </c>
      <c r="S29" s="168">
        <v>1262.3</v>
      </c>
      <c r="T29" s="168">
        <v>1310</v>
      </c>
      <c r="U29" s="409">
        <v>1310</v>
      </c>
      <c r="V29" s="171">
        <v>1285.2</v>
      </c>
      <c r="W29" s="171">
        <v>1294.2</v>
      </c>
      <c r="X29" s="171">
        <v>1298.5</v>
      </c>
    </row>
    <row r="30" spans="1:24" x14ac:dyDescent="0.25">
      <c r="A30" s="372" t="s">
        <v>211</v>
      </c>
      <c r="B30" s="404">
        <v>749.3</v>
      </c>
      <c r="C30" s="376">
        <v>678.4</v>
      </c>
      <c r="D30" s="376">
        <v>665.9</v>
      </c>
      <c r="E30" s="376">
        <v>668.6</v>
      </c>
      <c r="F30" s="410">
        <v>668.6</v>
      </c>
      <c r="G30" s="404">
        <v>645.1</v>
      </c>
      <c r="H30" s="376">
        <v>680.9</v>
      </c>
      <c r="I30" s="376">
        <v>692.3</v>
      </c>
      <c r="J30" s="376">
        <v>892.5</v>
      </c>
      <c r="K30" s="410">
        <v>892.5</v>
      </c>
      <c r="L30" s="404">
        <v>881</v>
      </c>
      <c r="M30" s="376">
        <v>1011.3</v>
      </c>
      <c r="N30" s="376">
        <v>1021.3</v>
      </c>
      <c r="O30" s="376">
        <v>1640.82</v>
      </c>
      <c r="P30" s="410">
        <v>1640.8</v>
      </c>
      <c r="Q30" s="404">
        <v>1439.5</v>
      </c>
      <c r="R30" s="376">
        <v>1321.4</v>
      </c>
      <c r="S30" s="376">
        <v>1277.3</v>
      </c>
      <c r="T30" s="376">
        <v>1499.6</v>
      </c>
      <c r="U30" s="410">
        <v>1499.6</v>
      </c>
      <c r="V30" s="411">
        <v>1531.1</v>
      </c>
      <c r="W30" s="411">
        <v>1574.3</v>
      </c>
      <c r="X30" s="411">
        <v>1504.4</v>
      </c>
    </row>
    <row r="31" spans="1:24" s="68" customFormat="1" x14ac:dyDescent="0.25">
      <c r="A31" s="130" t="s">
        <v>212</v>
      </c>
      <c r="B31" s="308">
        <v>9488.7999999999993</v>
      </c>
      <c r="C31" s="309">
        <v>9328.6</v>
      </c>
      <c r="D31" s="309">
        <v>9481.9</v>
      </c>
      <c r="E31" s="309">
        <v>9924.1</v>
      </c>
      <c r="F31" s="313">
        <v>9924.1</v>
      </c>
      <c r="G31" s="308">
        <v>9510.7999999999993</v>
      </c>
      <c r="H31" s="309">
        <v>9415.4</v>
      </c>
      <c r="I31" s="309">
        <v>9752.7999999999993</v>
      </c>
      <c r="J31" s="309">
        <v>10533.4</v>
      </c>
      <c r="K31" s="313">
        <v>10533.4</v>
      </c>
      <c r="L31" s="308">
        <v>9592.9</v>
      </c>
      <c r="M31" s="309">
        <v>10335.200000000001</v>
      </c>
      <c r="N31" s="309">
        <v>11329.7</v>
      </c>
      <c r="O31" s="309">
        <v>12714.4</v>
      </c>
      <c r="P31" s="313">
        <v>12714.4</v>
      </c>
      <c r="Q31" s="308">
        <v>11860.3</v>
      </c>
      <c r="R31" s="309">
        <v>11543.7</v>
      </c>
      <c r="S31" s="309">
        <v>11575.7</v>
      </c>
      <c r="T31" s="309">
        <v>11907.8</v>
      </c>
      <c r="U31" s="313">
        <v>11907.8</v>
      </c>
      <c r="V31" s="309">
        <v>12387.7</v>
      </c>
      <c r="W31" s="309">
        <v>12838.4</v>
      </c>
      <c r="X31" s="309">
        <v>13226.5</v>
      </c>
    </row>
    <row r="32" spans="1:24" ht="6" customHeight="1" x14ac:dyDescent="0.25">
      <c r="A32" s="350"/>
      <c r="B32" s="412"/>
      <c r="C32" s="343"/>
      <c r="D32" s="343"/>
      <c r="E32" s="343"/>
      <c r="F32" s="344"/>
      <c r="G32" s="412"/>
      <c r="H32" s="343"/>
      <c r="I32" s="343"/>
      <c r="J32" s="343"/>
      <c r="K32" s="344"/>
      <c r="L32" s="412"/>
      <c r="M32" s="343"/>
      <c r="N32" s="343"/>
      <c r="O32" s="343"/>
      <c r="P32" s="344"/>
      <c r="Q32" s="412"/>
      <c r="R32" s="343"/>
      <c r="S32" s="343"/>
      <c r="T32" s="343"/>
      <c r="U32" s="344"/>
      <c r="V32" s="343"/>
      <c r="W32" s="343"/>
      <c r="X32" s="343"/>
    </row>
    <row r="33" spans="1:24" x14ac:dyDescent="0.25">
      <c r="A33" s="247" t="s">
        <v>213</v>
      </c>
      <c r="B33" s="403">
        <v>0</v>
      </c>
      <c r="C33" s="168">
        <v>0</v>
      </c>
      <c r="D33" s="161">
        <v>0</v>
      </c>
      <c r="E33" s="161">
        <v>0</v>
      </c>
      <c r="F33" s="340">
        <v>0</v>
      </c>
      <c r="G33" s="403">
        <v>0</v>
      </c>
      <c r="H33" s="168">
        <v>0</v>
      </c>
      <c r="I33" s="161">
        <v>0</v>
      </c>
      <c r="J33" s="161">
        <v>385.6</v>
      </c>
      <c r="K33" s="340">
        <v>385.6</v>
      </c>
      <c r="L33" s="403">
        <v>384.4</v>
      </c>
      <c r="M33" s="168">
        <v>402.5</v>
      </c>
      <c r="N33" s="161">
        <v>402.5</v>
      </c>
      <c r="O33" s="161">
        <v>0</v>
      </c>
      <c r="P33" s="340">
        <v>0</v>
      </c>
      <c r="Q33" s="403">
        <v>0</v>
      </c>
      <c r="R33" s="168">
        <v>0</v>
      </c>
      <c r="S33" s="161">
        <v>0</v>
      </c>
      <c r="T33" s="161">
        <v>0</v>
      </c>
      <c r="U33" s="340">
        <v>0</v>
      </c>
      <c r="V33" s="161">
        <v>0</v>
      </c>
      <c r="W33" s="161">
        <v>0</v>
      </c>
      <c r="X33" s="161">
        <v>0</v>
      </c>
    </row>
    <row r="34" spans="1:24" ht="6" customHeight="1" x14ac:dyDescent="0.25">
      <c r="A34" s="247"/>
      <c r="B34" s="403"/>
      <c r="C34" s="168"/>
      <c r="F34" s="340"/>
      <c r="G34" s="403"/>
      <c r="H34" s="168"/>
      <c r="K34" s="340"/>
      <c r="L34" s="403"/>
      <c r="M34" s="168"/>
      <c r="P34" s="340"/>
      <c r="Q34" s="403"/>
      <c r="R34" s="168"/>
      <c r="U34" s="340"/>
    </row>
    <row r="35" spans="1:24" s="68" customFormat="1" ht="15.75" x14ac:dyDescent="0.25">
      <c r="A35" s="398" t="s">
        <v>214</v>
      </c>
      <c r="B35" s="399"/>
      <c r="C35" s="399"/>
      <c r="D35" s="399"/>
      <c r="E35" s="400"/>
      <c r="F35" s="401"/>
      <c r="G35" s="399"/>
      <c r="H35" s="399"/>
      <c r="I35" s="399"/>
      <c r="J35" s="400"/>
      <c r="K35" s="401"/>
      <c r="L35" s="399"/>
      <c r="M35" s="399"/>
      <c r="N35" s="399"/>
      <c r="O35" s="400"/>
      <c r="P35" s="401"/>
      <c r="Q35" s="399"/>
      <c r="R35" s="399"/>
      <c r="S35" s="399"/>
      <c r="T35" s="400"/>
      <c r="U35" s="401"/>
      <c r="V35" s="399"/>
      <c r="W35" s="399"/>
      <c r="X35" s="399"/>
    </row>
    <row r="36" spans="1:24" x14ac:dyDescent="0.25">
      <c r="A36" s="247" t="s">
        <v>215</v>
      </c>
      <c r="B36" s="403">
        <v>5089.3999999999996</v>
      </c>
      <c r="C36" s="168">
        <v>5346.6</v>
      </c>
      <c r="D36" s="168">
        <v>5511.8</v>
      </c>
      <c r="E36" s="168">
        <v>6232.7</v>
      </c>
      <c r="F36" s="409">
        <v>6232.7</v>
      </c>
      <c r="G36" s="403">
        <v>6129.3</v>
      </c>
      <c r="H36" s="168">
        <v>6243.9</v>
      </c>
      <c r="I36" s="168">
        <v>6553.1</v>
      </c>
      <c r="J36" s="168">
        <v>7078.3</v>
      </c>
      <c r="K36" s="409">
        <v>7078.3</v>
      </c>
      <c r="L36" s="403">
        <v>7230.4</v>
      </c>
      <c r="M36" s="168">
        <v>7679.5</v>
      </c>
      <c r="N36" s="168">
        <v>7962.6</v>
      </c>
      <c r="O36" s="168">
        <v>8528.2000000000007</v>
      </c>
      <c r="P36" s="409">
        <v>8528.2000000000007</v>
      </c>
      <c r="Q36" s="403">
        <v>8470</v>
      </c>
      <c r="R36" s="168">
        <v>8136</v>
      </c>
      <c r="S36" s="168">
        <v>7935.8</v>
      </c>
      <c r="T36" s="168">
        <v>7853.3</v>
      </c>
      <c r="U36" s="409">
        <v>7853.3</v>
      </c>
      <c r="V36" s="171">
        <v>7859.8</v>
      </c>
      <c r="W36" s="171">
        <v>8098.1</v>
      </c>
      <c r="X36" s="171">
        <v>7684</v>
      </c>
    </row>
    <row r="37" spans="1:24" x14ac:dyDescent="0.25">
      <c r="A37" s="372" t="s">
        <v>148</v>
      </c>
      <c r="B37" s="404">
        <v>114.8</v>
      </c>
      <c r="C37" s="376">
        <v>43.9</v>
      </c>
      <c r="D37" s="376">
        <v>47.2</v>
      </c>
      <c r="E37" s="376">
        <v>40.4</v>
      </c>
      <c r="F37" s="410">
        <v>40.4</v>
      </c>
      <c r="G37" s="404">
        <v>40.200000000000003</v>
      </c>
      <c r="H37" s="376">
        <v>41.1</v>
      </c>
      <c r="I37" s="376">
        <v>41.2</v>
      </c>
      <c r="J37" s="376">
        <v>41.8</v>
      </c>
      <c r="K37" s="410">
        <v>41.8</v>
      </c>
      <c r="L37" s="404">
        <v>41</v>
      </c>
      <c r="M37" s="376">
        <v>41.2</v>
      </c>
      <c r="N37" s="376">
        <v>35.6</v>
      </c>
      <c r="O37" s="376">
        <v>830.9</v>
      </c>
      <c r="P37" s="410">
        <v>830.9</v>
      </c>
      <c r="Q37" s="404">
        <v>812.9</v>
      </c>
      <c r="R37" s="376">
        <v>759</v>
      </c>
      <c r="S37" s="376">
        <v>703.8</v>
      </c>
      <c r="T37" s="376">
        <v>752.5</v>
      </c>
      <c r="U37" s="410">
        <v>752.5</v>
      </c>
      <c r="V37" s="411">
        <v>782.6</v>
      </c>
      <c r="W37" s="411">
        <v>795.6</v>
      </c>
      <c r="X37" s="411">
        <v>776.9</v>
      </c>
    </row>
    <row r="38" spans="1:24" s="68" customFormat="1" x14ac:dyDescent="0.25">
      <c r="A38" s="130" t="s">
        <v>216</v>
      </c>
      <c r="B38" s="308">
        <v>5204.2</v>
      </c>
      <c r="C38" s="309">
        <v>5390.5</v>
      </c>
      <c r="D38" s="309">
        <v>5559</v>
      </c>
      <c r="E38" s="309">
        <v>6273.1</v>
      </c>
      <c r="F38" s="313">
        <v>6273.1</v>
      </c>
      <c r="G38" s="308">
        <v>6169.5</v>
      </c>
      <c r="H38" s="309">
        <v>6285</v>
      </c>
      <c r="I38" s="309">
        <v>6594.3</v>
      </c>
      <c r="J38" s="309">
        <v>7120.1</v>
      </c>
      <c r="K38" s="313">
        <v>7120.1</v>
      </c>
      <c r="L38" s="308">
        <v>7271.4</v>
      </c>
      <c r="M38" s="309">
        <v>7720.7</v>
      </c>
      <c r="N38" s="309">
        <v>7998.2</v>
      </c>
      <c r="O38" s="309">
        <v>9359.1</v>
      </c>
      <c r="P38" s="313">
        <v>9359.1</v>
      </c>
      <c r="Q38" s="308">
        <v>9282.9</v>
      </c>
      <c r="R38" s="309">
        <v>8895</v>
      </c>
      <c r="S38" s="309">
        <v>8639.6</v>
      </c>
      <c r="T38" s="309">
        <v>8605.7999999999993</v>
      </c>
      <c r="U38" s="313">
        <v>8605.7999999999993</v>
      </c>
      <c r="V38" s="309">
        <v>8642.4</v>
      </c>
      <c r="W38" s="309">
        <v>8893.6</v>
      </c>
      <c r="X38" s="309">
        <v>8460.9</v>
      </c>
    </row>
    <row r="39" spans="1:24" x14ac:dyDescent="0.25">
      <c r="A39" s="372"/>
      <c r="B39" s="404"/>
      <c r="C39" s="376"/>
      <c r="F39" s="342"/>
      <c r="G39" s="404"/>
      <c r="H39" s="376"/>
      <c r="K39" s="342"/>
      <c r="L39" s="404"/>
      <c r="M39" s="376"/>
      <c r="P39" s="342"/>
      <c r="Q39" s="404"/>
      <c r="R39" s="376"/>
      <c r="U39" s="342"/>
      <c r="V39" s="365"/>
      <c r="W39" s="365"/>
      <c r="X39" s="365"/>
    </row>
    <row r="40" spans="1:24" s="68" customFormat="1" x14ac:dyDescent="0.25">
      <c r="A40" s="314" t="s">
        <v>217</v>
      </c>
      <c r="B40" s="315">
        <v>14693</v>
      </c>
      <c r="C40" s="316">
        <v>14719.1</v>
      </c>
      <c r="D40" s="316">
        <v>15040.9</v>
      </c>
      <c r="E40" s="316">
        <v>16197.2</v>
      </c>
      <c r="F40" s="317">
        <v>16197.2</v>
      </c>
      <c r="G40" s="315">
        <v>15680.3</v>
      </c>
      <c r="H40" s="316">
        <v>15700.4</v>
      </c>
      <c r="I40" s="316">
        <v>16347.1</v>
      </c>
      <c r="J40" s="316">
        <v>18039.099999999999</v>
      </c>
      <c r="K40" s="317">
        <v>18039.099999999999</v>
      </c>
      <c r="L40" s="315">
        <v>17248.7</v>
      </c>
      <c r="M40" s="316">
        <v>18458.400000000001</v>
      </c>
      <c r="N40" s="316">
        <v>19730.400000000001</v>
      </c>
      <c r="O40" s="316">
        <v>22073.5</v>
      </c>
      <c r="P40" s="317">
        <v>22073.5</v>
      </c>
      <c r="Q40" s="315">
        <v>21143.200000000001</v>
      </c>
      <c r="R40" s="316">
        <v>20438.7</v>
      </c>
      <c r="S40" s="316">
        <v>20215.3</v>
      </c>
      <c r="T40" s="316">
        <v>20513.599999999999</v>
      </c>
      <c r="U40" s="317">
        <v>20513.599999999999</v>
      </c>
      <c r="V40" s="316">
        <v>21030.1</v>
      </c>
      <c r="W40" s="316">
        <v>21732.1</v>
      </c>
      <c r="X40" s="316">
        <v>21687.4</v>
      </c>
    </row>
    <row r="41" spans="1:24" x14ac:dyDescent="0.25">
      <c r="A41" s="413"/>
      <c r="B41" s="168"/>
      <c r="C41" s="168"/>
      <c r="D41" s="168"/>
      <c r="E41" s="168"/>
      <c r="F41" s="168"/>
      <c r="G41" s="168"/>
      <c r="H41" s="168"/>
      <c r="I41" s="168"/>
      <c r="J41" s="168"/>
      <c r="K41" s="168"/>
      <c r="L41" s="168"/>
      <c r="M41" s="168"/>
      <c r="N41" s="168"/>
      <c r="O41" s="168"/>
      <c r="P41" s="168"/>
      <c r="Q41" s="168"/>
      <c r="R41" s="168"/>
      <c r="S41" s="168"/>
      <c r="T41" s="168"/>
      <c r="U41" s="168"/>
    </row>
    <row r="42" spans="1:24" ht="14.85" customHeight="1" x14ac:dyDescent="0.25">
      <c r="A42" s="250" t="s">
        <v>218</v>
      </c>
    </row>
    <row r="43" spans="1:24" x14ac:dyDescent="0.25">
      <c r="A43" s="414"/>
    </row>
    <row r="44" spans="1:24" x14ac:dyDescent="0.25">
      <c r="A44" s="250"/>
    </row>
  </sheetData>
  <pageMargins left="0.2" right="0.2" top="0.75" bottom="0.5" header="0.3" footer="0.3"/>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8" ma:contentTypeDescription="Create a new document." ma:contentTypeScope="" ma:versionID="579e2980bfcc610aca2915e500df7a47">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6c18229c331c0db0c62ef062556ba752"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85A08-4FDB-4986-A653-BF15F3EE8B25}">
  <ds:schemaRefs>
    <ds:schemaRef ds:uri="http://purl.org/dc/elements/1.1/"/>
    <ds:schemaRef ds:uri="http://purl.org/dc/dcmitype/"/>
    <ds:schemaRef ds:uri="afebe98a-ad4d-4bfc-ac9d-294564d51e1d"/>
    <ds:schemaRef ds:uri="http://schemas.microsoft.com/office/2006/documentManagement/types"/>
    <ds:schemaRef ds:uri="http://purl.org/dc/terms/"/>
    <ds:schemaRef ds:uri="f13342ba-1531-47cc-b5c6-412eeb002aa9"/>
    <ds:schemaRef ds:uri="http://schemas.microsoft.com/office/infopath/2007/PartnerControls"/>
    <ds:schemaRef ds:uri="84449e99-e2e0-4c2e-8276-fb1b2996ab2a"/>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3.xml><?xml version="1.0" encoding="utf-8"?>
<ds:datastoreItem xmlns:ds="http://schemas.openxmlformats.org/officeDocument/2006/customXml" ds:itemID="{0ADD471A-4712-4712-B270-DD9301668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159e9d0-09a0-4edf-96ba-a3deea363c28}" enabled="0" method="" siteId="{0159e9d0-09a0-4edf-96ba-a3deea363c2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Operating Results</vt:lpstr>
      <vt:lpstr>Segment Results</vt:lpstr>
      <vt:lpstr>Segment Revenue Detail History</vt:lpstr>
      <vt:lpstr>Segment EBITDA Detail History</vt:lpstr>
      <vt:lpstr>REI Investment Segment Detail</vt:lpstr>
      <vt:lpstr>REI Disclosure Change</vt:lpstr>
      <vt:lpstr>Income Statement History</vt:lpstr>
      <vt:lpstr>Balance Sheet History</vt:lpstr>
      <vt:lpstr>Cash Flow History</vt:lpstr>
      <vt:lpstr>EBITDA Reconciliation</vt:lpstr>
      <vt:lpstr>Non-GAAP Financial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 2023 - Supplemental Disclosure</dc:title>
  <dc:subject/>
  <dc:creator>Brad.Burke@cbre.com</dc:creator>
  <cp:keywords/>
  <dc:description/>
  <cp:lastModifiedBy>Neville, Jimmy @ Dallas</cp:lastModifiedBy>
  <cp:revision/>
  <cp:lastPrinted>2023-10-25T23:52:00Z</cp:lastPrinted>
  <dcterms:created xsi:type="dcterms:W3CDTF">2017-08-11T21:17:16Z</dcterms:created>
  <dcterms:modified xsi:type="dcterms:W3CDTF">2023-10-26T22:59:00Z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0x01010039C1723C98674A45B4F8F93355059A68</vt:lpwstr>
  </property>
  <property fmtid="{D5CDD505-2E9C-101B-9397-08002B2CF9AE}" pid="6" name="MediaServiceImageTags">
    <vt:lpwstr/>
  </property>
</Properties>
</file>