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Team-Account\Team-GLBLRPTG\sec-10k_10q_8k\2019.Q4\Press Release - Workpapers\Investors Supplemental Schedule\"/>
    </mc:Choice>
  </mc:AlternateContent>
  <xr:revisionPtr revIDLastSave="0" documentId="13_ncr:1_{96085915-0150-4F53-B798-781DB4AC28D3}" xr6:coauthVersionLast="44" xr6:coauthVersionMax="44" xr10:uidLastSave="{00000000-0000-0000-0000-000000000000}"/>
  <bookViews>
    <workbookView xWindow="-135" yWindow="-16320" windowWidth="29040" windowHeight="15840" tabRatio="858" xr2:uid="{00000000-000D-0000-FFFF-FFFF00000000}"/>
  </bookViews>
  <sheets>
    <sheet name="Cover" sheetId="13" r:id="rId1"/>
    <sheet name="Operating Results" sheetId="22" r:id="rId2"/>
    <sheet name="Segment Results" sheetId="19" r:id="rId3"/>
    <sheet name="Segment Revenue Detail History" sheetId="20" r:id="rId4"/>
    <sheet name="Investment Segment Detail" sheetId="23" r:id="rId5"/>
    <sheet name="Segment EBITDA Detail History" sheetId="18" r:id="rId6"/>
    <sheet name="Income Statement History" sheetId="21" r:id="rId7"/>
    <sheet name="Historical Segment Detail" sheetId="2" r:id="rId8"/>
    <sheet name="Balance Sheet History" sheetId="15" r:id="rId9"/>
    <sheet name="Cash Flow History" sheetId="24" r:id="rId10"/>
    <sheet name="EBITDA Reconciliation" sheetId="14" r:id="rId11"/>
    <sheet name="NonGAAP Financial Measures" sheetId="16" r:id="rId12"/>
    <sheet name="Input" sheetId="4" state="hidden" r:id="rId13"/>
    <sheet name="Input2" sheetId="6" state="hidden" r:id="rId14"/>
  </sheets>
  <externalReferences>
    <externalReference r:id="rId15"/>
  </externalReferences>
  <definedNames>
    <definedName name="_xlnm.Print_Area" localSheetId="8">'Balance Sheet History'!$A$1:$Q$38</definedName>
    <definedName name="_xlnm.Print_Area" localSheetId="9">'Cash Flow History'!$A$1:$Q$71</definedName>
    <definedName name="_xlnm.Print_Area" localSheetId="0">Cover!$A$1:$P$11</definedName>
    <definedName name="_xlnm.Print_Area" localSheetId="10">'EBITDA Reconciliation'!$A$1:$S$28</definedName>
    <definedName name="_xlnm.Print_Area" localSheetId="7">'Historical Segment Detail'!$A$1:$R$109</definedName>
    <definedName name="_xlnm.Print_Area" localSheetId="6">'Income Statement History'!$A$1:$Q$142</definedName>
    <definedName name="_xlnm.Print_Area" localSheetId="4">'Investment Segment Detail'!$A$1:$R$24</definedName>
    <definedName name="_xlnm.Print_Area" localSheetId="11">'NonGAAP Financial Measures'!$A$1:$B$18</definedName>
    <definedName name="_xlnm.Print_Area" localSheetId="1">'Operating Results'!$A$1:$L$47</definedName>
    <definedName name="_xlnm.Print_Area" localSheetId="5">'Segment EBITDA Detail History'!$A$1:$Q$109</definedName>
    <definedName name="_xlnm.Print_Area" localSheetId="2">'Segment Results'!$A$1:$I$38</definedName>
    <definedName name="_xlnm.Print_Area" localSheetId="3">'Segment Revenue Detail History'!$A$1:$Q$83</definedName>
    <definedName name="_xlnm.Print_Titles" localSheetId="7">'Historical Segment Detail'!$1:$3</definedName>
    <definedName name="_xlnm.Print_Titles" localSheetId="6">'Income Statement History'!$1:$3</definedName>
    <definedName name="_xlnm.Print_Titles" localSheetId="5">'Segment EBITDA Detail History'!$1:$3</definedName>
    <definedName name="_xlnm.Print_Titles" localSheetId="3">'Segment Revenue Detail History'!$1:$3</definedName>
    <definedName name="Segment_3mo_CY" comment="Segment table CY 3 months">'Segment Results'!$A$3:$I$37</definedName>
    <definedName name="Segment_3mo_PY" comment="Segment table PY 3 months" localSheetId="9">'Segment Results'!#REF!</definedName>
    <definedName name="Segment_3mo_PY" comment="Segment table PY 3 months" localSheetId="4">'[1]Segment Results'!#REF!</definedName>
    <definedName name="Segment_3mo_PY" comment="Segment table PY 3 months">'Segment Results'!#REF!</definedName>
    <definedName name="Segment_YTD_CY" comment="Segment table CY YTD" localSheetId="9">'Segment Results'!#REF!</definedName>
    <definedName name="Segment_YTD_CY" comment="Segment table CY YTD" localSheetId="4">'[1]Segment Results'!#REF!</definedName>
    <definedName name="Segment_YTD_CY" comment="Segment table CY YTD">'Segment Results'!#REF!</definedName>
    <definedName name="Segment_YTD_PY" comment="Segment table PY YTD" localSheetId="9">'Segment Results'!#REF!</definedName>
    <definedName name="Segment_YTD_PY" comment="Segment table PY YTD" localSheetId="4">'[1]Segment Results'!#REF!</definedName>
    <definedName name="Segment_YTD_PY" comment="Segment table PY YTD">'Segment Results'!#REF!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1" i="22" l="1"/>
  <c r="B72" i="2"/>
  <c r="A34" i="20"/>
  <c r="A61" i="20"/>
  <c r="B35" i="2"/>
  <c r="B49" i="2"/>
  <c r="B60" i="2"/>
  <c r="B74" i="2"/>
  <c r="B85" i="2"/>
  <c r="B96" i="2"/>
  <c r="B107" i="2"/>
  <c r="B25" i="2"/>
  <c r="B36" i="2"/>
  <c r="B50" i="2"/>
  <c r="B61" i="2"/>
  <c r="B75" i="2"/>
  <c r="B86" i="2"/>
  <c r="B97" i="2"/>
  <c r="B108" i="2"/>
  <c r="A39" i="20"/>
  <c r="B31" i="2"/>
  <c r="B45" i="2"/>
  <c r="B56" i="2"/>
  <c r="B70" i="2"/>
  <c r="B81" i="2"/>
  <c r="B92" i="2"/>
  <c r="B103" i="2"/>
  <c r="B20" i="2"/>
  <c r="A33" i="22"/>
  <c r="A60" i="21"/>
  <c r="A71" i="21"/>
</calcChain>
</file>

<file path=xl/sharedStrings.xml><?xml version="1.0" encoding="utf-8"?>
<sst xmlns="http://schemas.openxmlformats.org/spreadsheetml/2006/main" count="952" uniqueCount="330">
  <si>
    <t>Q1 2017</t>
  </si>
  <si>
    <t>Q2 2017</t>
  </si>
  <si>
    <t>Total Revenue</t>
  </si>
  <si>
    <t>Total costs and expenses</t>
  </si>
  <si>
    <t>Gain on disposition of real estate</t>
  </si>
  <si>
    <t>Operating income</t>
  </si>
  <si>
    <t>Other income</t>
  </si>
  <si>
    <t>EBITDA</t>
  </si>
  <si>
    <t>Adjusted EBITDA</t>
  </si>
  <si>
    <t>Americas</t>
  </si>
  <si>
    <t>EMEA</t>
  </si>
  <si>
    <t>Valuation</t>
  </si>
  <si>
    <t>Total Fee Revenue</t>
  </si>
  <si>
    <t>Pass through costs also recognized as revenue</t>
  </si>
  <si>
    <t>Asia Pacific</t>
  </si>
  <si>
    <t>Adjusted Consolidated</t>
  </si>
  <si>
    <t>ENTITY</t>
  </si>
  <si>
    <t>Value</t>
  </si>
  <si>
    <t>&lt;Entity Curr Total&gt;</t>
  </si>
  <si>
    <t>ICP (Intercompany)</t>
  </si>
  <si>
    <t>[ICP Top]</t>
  </si>
  <si>
    <t>SCENARIO - ACTUAL</t>
  </si>
  <si>
    <t>Actual</t>
  </si>
  <si>
    <t>YEAR - ACTUAL</t>
  </si>
  <si>
    <t>VIEW - (MTD or QTD)</t>
  </si>
  <si>
    <t>VIEW - YTD</t>
  </si>
  <si>
    <t>Period</t>
  </si>
  <si>
    <t>CUSTOM1</t>
  </si>
  <si>
    <t>TotLoB</t>
  </si>
  <si>
    <t>CUSTOM2</t>
  </si>
  <si>
    <t>[None]</t>
  </si>
  <si>
    <t>CUSTOM3 (Currency Effect)</t>
  </si>
  <si>
    <t>CUSTOM4</t>
  </si>
  <si>
    <t>Normalized</t>
  </si>
  <si>
    <t>Connection</t>
  </si>
  <si>
    <t>CBREDev6</t>
  </si>
  <si>
    <t>TotSource</t>
  </si>
  <si>
    <t>Must use &lt;Entity Curr Total&gt; for top level entities, i.e. CBRELoB, TotGeog.  Use &lt;Parent Curr Total&gt; for US$ amounts for other entities that have functional currency other than USD.</t>
  </si>
  <si>
    <t>Periodic = Month to Date; QTD = Quarter to Date</t>
  </si>
  <si>
    <t>YTD = Year to Date</t>
  </si>
  <si>
    <t>PriorYrFX</t>
  </si>
  <si>
    <t>Q2 2018</t>
  </si>
  <si>
    <t>Q3 2017</t>
  </si>
  <si>
    <t>Q4 2017</t>
  </si>
  <si>
    <t>Q1 2018</t>
  </si>
  <si>
    <t>Americas USD % vs PY</t>
  </si>
  <si>
    <t>EMEA  USD % vs PY</t>
  </si>
  <si>
    <t>Americas LC % vs PY</t>
  </si>
  <si>
    <t>EMEA  LC % vs PY</t>
  </si>
  <si>
    <t>Loan Servicing</t>
  </si>
  <si>
    <t xml:space="preserve"> </t>
  </si>
  <si>
    <t>(1) Pipeline deals are projects we are pursuing which we believe have a greater than 50% chance of closing or where land has been acquired and the projected construction start is more than 12 months out.</t>
  </si>
  <si>
    <t>(2) In Process figures include Long-Term Operating Assets (LTOA). LTOA are projects that have achieved a stabilized level of occupancy or have been held 18-24 months following shell completion or acquisition.</t>
  </si>
  <si>
    <t>Q3 2018</t>
  </si>
  <si>
    <t>Q4 2018</t>
  </si>
  <si>
    <t>Plan</t>
  </si>
  <si>
    <t>Balance Sheet History</t>
  </si>
  <si>
    <t>($ in millions)</t>
  </si>
  <si>
    <t>ASSETS</t>
  </si>
  <si>
    <t>Receivables, net</t>
  </si>
  <si>
    <t>Total Assets</t>
  </si>
  <si>
    <t>LIABILITIES</t>
  </si>
  <si>
    <t>Total Liabilities</t>
  </si>
  <si>
    <t>EQUITY</t>
  </si>
  <si>
    <t>Non-Controlling Interests</t>
  </si>
  <si>
    <t>TOTAL EQUITY</t>
  </si>
  <si>
    <t>TOTAL LIABILITIES AND EQUITY</t>
  </si>
  <si>
    <t xml:space="preserve">Reconciliation of net income to adjusted EBITDA </t>
  </si>
  <si>
    <t>Net income attributable to CBRE Group, Inc.</t>
  </si>
  <si>
    <t>Add:</t>
  </si>
  <si>
    <t xml:space="preserve">     Depreciation and amortization</t>
  </si>
  <si>
    <t xml:space="preserve">     Provision for income taxes</t>
  </si>
  <si>
    <t>Adjustments:</t>
  </si>
  <si>
    <t xml:space="preserve">     Integration and other costs related to acquisitions</t>
  </si>
  <si>
    <t xml:space="preserve">        to align with the timing of associated revenue</t>
  </si>
  <si>
    <t xml:space="preserve">     Costs incurred in connection with litgation settlement</t>
  </si>
  <si>
    <t>Advisory</t>
  </si>
  <si>
    <t>GWS</t>
  </si>
  <si>
    <t>Global Workplace Solutions</t>
  </si>
  <si>
    <t>Advisory Leasing</t>
  </si>
  <si>
    <t>Total Adjusted EBITDA</t>
  </si>
  <si>
    <t>Total Adjusted EBITDA Margin</t>
  </si>
  <si>
    <t>Development Revenue</t>
  </si>
  <si>
    <t>REI</t>
  </si>
  <si>
    <t>Q1 2019</t>
  </si>
  <si>
    <t>absolute figures.</t>
  </si>
  <si>
    <t>Due to rounding, numbers presented throughout this document may not add up precisely to the totals provided and percentages may not precisely reflect the</t>
  </si>
  <si>
    <t xml:space="preserve">Local currency percent changes are non-GAAP measures.  These percent changes are calculated by comparing current year quarter results at </t>
  </si>
  <si>
    <t xml:space="preserve">     Carried interest incentive compensation (reversal) expense</t>
  </si>
  <si>
    <t xml:space="preserve">     Costs associated with our reorganization, including cost-savings initiatives</t>
  </si>
  <si>
    <t xml:space="preserve">        remaining controlling interest was acquired</t>
  </si>
  <si>
    <t xml:space="preserve">        unconsolidated subsidiary to fair value as of the date the </t>
  </si>
  <si>
    <t xml:space="preserve">     One-time gain associated with remeasuring an investment in </t>
  </si>
  <si>
    <t xml:space="preserve">     Write-off of financing costs on extinguished debt</t>
  </si>
  <si>
    <t> </t>
  </si>
  <si>
    <t>(iv)</t>
  </si>
  <si>
    <t>Diluted income per share attributable to CBRE Group, Inc. shareholders, as adjusted (which we also refer to as “adjusted earnings per share” or “adjusted EPS”)</t>
  </si>
  <si>
    <t>(iii)</t>
  </si>
  <si>
    <t>Net income attributable to CBRE Group, Inc., as adjusted (which we also refer to as “adjusted net income”)</t>
  </si>
  <si>
    <t>(ii)</t>
  </si>
  <si>
    <t>Fee revenue</t>
  </si>
  <si>
    <t>(i)</t>
  </si>
  <si>
    <t>The following measures are considered “non-GAAP financial measures” under SEC guidelines:</t>
  </si>
  <si>
    <t>Non-GAAP Financial Measures</t>
  </si>
  <si>
    <t xml:space="preserve">(1) Adjustments include certain carried interest compensation expense (reversal) to align with the timing of associated revenue, costs associated with our reorganization, including cost-savings initiatives, integration and other costs </t>
  </si>
  <si>
    <t>Adjusted EBITDA margin (adjusted revenue)</t>
  </si>
  <si>
    <t>Adjusted revenue</t>
  </si>
  <si>
    <t>Adjusted EBITDA margin (fee revenue)</t>
  </si>
  <si>
    <r>
      <t xml:space="preserve">Adjustments </t>
    </r>
    <r>
      <rPr>
        <sz val="8"/>
        <color theme="1"/>
        <rFont val="Arial"/>
        <family val="2"/>
      </rPr>
      <t>(1)</t>
    </r>
  </si>
  <si>
    <t>Add-back: Depreciation and amortization</t>
  </si>
  <si>
    <t>Less: Net income (loss) attributable to non-controlling interests</t>
  </si>
  <si>
    <t>Other income (loss)</t>
  </si>
  <si>
    <t>Equity income from unconsolidated subsidiaries</t>
  </si>
  <si>
    <t>Depreciation and amortization</t>
  </si>
  <si>
    <t>Operating, administrative and other</t>
  </si>
  <si>
    <t>Total revenue</t>
  </si>
  <si>
    <t>Operating income (loss)</t>
  </si>
  <si>
    <t>CBRE SEGMENT TOTAL</t>
  </si>
  <si>
    <t>Segment EBITDA Detail History</t>
  </si>
  <si>
    <t>GLOBAL WORKPLACE SOLUTIONS</t>
  </si>
  <si>
    <t>REAL ESTATE INVESTMENTS</t>
  </si>
  <si>
    <t>Equity income (loss) from unconsolidated subsidiaries</t>
  </si>
  <si>
    <t xml:space="preserve">Depreciation and amortization </t>
  </si>
  <si>
    <t xml:space="preserve">Costs and expenses: </t>
  </si>
  <si>
    <t>Revenue:</t>
  </si>
  <si>
    <t>Consolidated</t>
  </si>
  <si>
    <t>Services</t>
  </si>
  <si>
    <t>Global</t>
  </si>
  <si>
    <t>Segment Results</t>
  </si>
  <si>
    <t>Workplace</t>
  </si>
  <si>
    <t>Solutions</t>
  </si>
  <si>
    <t>Real Estate</t>
  </si>
  <si>
    <t>Investments</t>
  </si>
  <si>
    <t>Carried interest</t>
  </si>
  <si>
    <t>Acquisition, disposition, incentive &amp; other</t>
  </si>
  <si>
    <t>Asset management</t>
  </si>
  <si>
    <t>Total fee revenue</t>
  </si>
  <si>
    <t xml:space="preserve">  </t>
  </si>
  <si>
    <t>Segment Revenue Detail History</t>
  </si>
  <si>
    <t>GLOBAL WORKPLACE SOLUTIONS (LOCAL CURRENCY VS. PRIOR YEAR)</t>
  </si>
  <si>
    <t>REAL ESTATE INVESTMENTS (LOCAL CURRENCY VS. PRIOR YEAR)</t>
  </si>
  <si>
    <t>GLOBAL WORKPLACE SOLUTIONS ($USD VS. PRIOR YEAR)</t>
  </si>
  <si>
    <t>REAL ESTATE INVESTMENTS ($USD VS. PRIOR YEAR)</t>
  </si>
  <si>
    <t>(3) Tax rate for Q4 2017 and FY 2017 on a GAAP basis is unusually high given one-time impact associated with U.S. tax reform.</t>
  </si>
  <si>
    <t>N/M = Not Meaningful</t>
  </si>
  <si>
    <t>Effective Tax Rate (A/B)</t>
  </si>
  <si>
    <t>Profit Before Taxes, excluding non-controlling interests (B)</t>
  </si>
  <si>
    <t>Profit Before Taxes</t>
  </si>
  <si>
    <t>Taxes (A)</t>
  </si>
  <si>
    <t>ADJUSTED CONSOLIDATED INCOME STATEMENT</t>
  </si>
  <si>
    <t>N/M</t>
  </si>
  <si>
    <t>ADJUSTMENTS TO GAAP CONSOLIDATED</t>
  </si>
  <si>
    <t>GAAP CONSOLIDATED INCOME STATEMENT</t>
  </si>
  <si>
    <t>(1) Calculation of tax rate adjusts profit before taxes to remove the portion attributable to non-controlling interests as noted below:</t>
  </si>
  <si>
    <t>Diluted EPS attributed to CBRE Group, Inc.</t>
  </si>
  <si>
    <t>Weighted avg. shares outstanding for diluted EPS</t>
  </si>
  <si>
    <t>Provision for income taxes</t>
  </si>
  <si>
    <t>Adjusted net income attributable to CBRE Group, Inc.</t>
  </si>
  <si>
    <t>Net income</t>
  </si>
  <si>
    <r>
      <t xml:space="preserve">Tax rate </t>
    </r>
    <r>
      <rPr>
        <sz val="8"/>
        <color theme="1"/>
        <rFont val="Arial"/>
        <family val="2"/>
      </rPr>
      <t>(1)</t>
    </r>
  </si>
  <si>
    <t>Income before provision for income taxes</t>
  </si>
  <si>
    <t>Adjustments to diluted EPS attributed to CBRE Group, Inc.</t>
  </si>
  <si>
    <t>Adjustments To EBITDA</t>
  </si>
  <si>
    <t xml:space="preserve">Adjustments to net income attributable to CBRE Group, Inc. </t>
  </si>
  <si>
    <t>Less: Net income attributable to non-controlling interests</t>
  </si>
  <si>
    <r>
      <t xml:space="preserve">ADJUSTMENTS TO GAAP CONSOLIDATED </t>
    </r>
    <r>
      <rPr>
        <b/>
        <sz val="8"/>
        <color theme="1"/>
        <rFont val="Arial"/>
        <family val="2"/>
      </rPr>
      <t>(2)</t>
    </r>
  </si>
  <si>
    <t>Write-off of financing costs on extinguished debt</t>
  </si>
  <si>
    <t xml:space="preserve">Net income attributable to CBRE Group, Inc. </t>
  </si>
  <si>
    <t>Income Statement History</t>
  </si>
  <si>
    <t>Operating Results</t>
  </si>
  <si>
    <t>GAAP                           Consolidated</t>
  </si>
  <si>
    <t>ADVISORY SERVICES</t>
  </si>
  <si>
    <t>ADVISORY SERVICES (LOCAL CURRENCY VS. PRIOR YEAR)</t>
  </si>
  <si>
    <t>ADVISORY SERVICES ($USD VS. PRIOR YEAR)</t>
  </si>
  <si>
    <t>Intangible asset impairment</t>
  </si>
  <si>
    <t>Depreciation &amp; amortization</t>
  </si>
  <si>
    <t>Add-back: Intangible asset impairment</t>
  </si>
  <si>
    <t>Adjusted revenue for the Real Estate Investments segment</t>
  </si>
  <si>
    <t>(v)</t>
  </si>
  <si>
    <t xml:space="preserve"> adjustment to comparative period financial statements presented for prior periods.</t>
  </si>
  <si>
    <t>Total adjusted revenue</t>
  </si>
  <si>
    <t>Add: Equity income from unconsolidated subsidiaries</t>
  </si>
  <si>
    <t>Add: Gain on disposition of real estate</t>
  </si>
  <si>
    <t>Less: Non-controlling interests income (loss)</t>
  </si>
  <si>
    <t>n/a</t>
  </si>
  <si>
    <t>Real Estate Investments Segment Detail</t>
  </si>
  <si>
    <t>one-time gain related to acquisitions, cost-elimination expenses and other non-recurring costs.</t>
  </si>
  <si>
    <t>Adjusted EBITDA margin (revenue)</t>
  </si>
  <si>
    <t>Less: Net (loss) income attributable to non-controlling interests</t>
  </si>
  <si>
    <t>Property &amp; Advisory Project Management</t>
  </si>
  <si>
    <t>n/m</t>
  </si>
  <si>
    <t>Commercial Mortgage Origination</t>
  </si>
  <si>
    <t>(2) Adjustments include non-cash depreciation &amp; amortization expense related to certain assets attributable to acquisitions, non-cash intangible asset impairment, costs associated with our reorganization, including cost-savings initiatives, certain carried interest compensation expense (reversal) to align with the timing of associated revenue, integration and other costs (gain) related to acquisitions, cost-elimination expenses and other non-recurring costs, as well as the associated impact to provision for income taxes for these charges.  For Q4 2017, FY 2017, Q1 2018, Q4 2018 and FY 2018 also includes removal of tax impact associated with U.S. tax reform.</t>
  </si>
  <si>
    <t>Advisory Sales</t>
  </si>
  <si>
    <t>Asia Pacific  USD % vs PY</t>
  </si>
  <si>
    <t>Asia Pacific  LC % vs PY</t>
  </si>
  <si>
    <t>Historical Segment Detail</t>
  </si>
  <si>
    <t xml:space="preserve">     Intangible asset impairment</t>
  </si>
  <si>
    <t>Q2 2019</t>
  </si>
  <si>
    <t>Investment management line of business ($ in millions)</t>
  </si>
  <si>
    <t>Development services line of business ($ in millions)</t>
  </si>
  <si>
    <t>Co-Investments:</t>
  </si>
  <si>
    <t>Assets under management ($ in billions)</t>
  </si>
  <si>
    <t>Investment Management:</t>
  </si>
  <si>
    <r>
      <t xml:space="preserve">In-Process ($ in billions) </t>
    </r>
    <r>
      <rPr>
        <sz val="8"/>
        <color theme="1"/>
        <rFont val="Arial"/>
        <family val="2"/>
      </rPr>
      <t>(2)</t>
    </r>
  </si>
  <si>
    <r>
      <t xml:space="preserve">Pipeline ($ in billions) </t>
    </r>
    <r>
      <rPr>
        <sz val="8"/>
        <color theme="1"/>
        <rFont val="Arial"/>
        <family val="2"/>
      </rPr>
      <t>(1)</t>
    </r>
  </si>
  <si>
    <t>Development Services:</t>
  </si>
  <si>
    <t>Interest expense, net of interest income</t>
  </si>
  <si>
    <t>Integration and other costs related to acquisitions</t>
  </si>
  <si>
    <t>Pass through costs also recognized
   as revenue</t>
  </si>
  <si>
    <t xml:space="preserve">     Interest expense, net of interest income</t>
  </si>
  <si>
    <t>(in millions, except per share data)</t>
  </si>
  <si>
    <t>Q3 2019</t>
  </si>
  <si>
    <t>Less: Net income attributable to   
   non-controlling interests</t>
  </si>
  <si>
    <t>Cash Flow History</t>
  </si>
  <si>
    <t>CASH FLOWS FROM OPERATING ACTIVITIES:</t>
  </si>
  <si>
    <t>Distribution of earnings from unconsolidated subsidiaries</t>
  </si>
  <si>
    <t>Proceeds from sale of mortgage loans</t>
  </si>
  <si>
    <t>Origination of mortgage loans</t>
  </si>
  <si>
    <t>Tenant concessions received</t>
  </si>
  <si>
    <t>Purchase of equity securities</t>
  </si>
  <si>
    <t>Proceeds from sale of equity securities</t>
  </si>
  <si>
    <t>CASH FLOWS FROM INVESTING ACTIVITIES:</t>
  </si>
  <si>
    <t>Contributions to unconsolidated subsidiaries</t>
  </si>
  <si>
    <t>Distributions from unconsolidated subsidiaries</t>
  </si>
  <si>
    <t>CASH FLOWS FROM FINANCING ACTIVITIES:</t>
  </si>
  <si>
    <t>Proceeds from senior term loans</t>
  </si>
  <si>
    <t>Repayment of senior term loans</t>
  </si>
  <si>
    <t>Proceeds from revolving credit facility</t>
  </si>
  <si>
    <t>Repayment of revolving credit facility</t>
  </si>
  <si>
    <t>Repayment of 5.00% senior notes (including premium)</t>
  </si>
  <si>
    <t>Repurchase of common stock</t>
  </si>
  <si>
    <t>Repayment of debt assumed in acquisition of FacilitySource</t>
  </si>
  <si>
    <t>Units repurchased for payment of taxes on equity awards</t>
  </si>
  <si>
    <t>Non-controlling interest contributions</t>
  </si>
  <si>
    <t>Non-controlling interest distributions</t>
  </si>
  <si>
    <t>CASH AND CASH EQUIVALENTS AND RESTRICTED CASH, AT BEGINNING_x000D_
   OF PERIOD</t>
  </si>
  <si>
    <t>CASH AND CASH EQUIVALENTS AND RESTRICTED CASH, AT END OF PERIOD</t>
  </si>
  <si>
    <t>SUPPLEMENTAL DISCLOSURES OF CASH FLOW INFORMATION:</t>
  </si>
  <si>
    <t>Cash paid during the period for:</t>
  </si>
  <si>
    <t xml:space="preserve">   Depreciation and amortization</t>
  </si>
  <si>
    <t xml:space="preserve">   Amortization and write-off of financing costs on extinguished debt</t>
  </si>
  <si>
    <t xml:space="preserve">   Gains related to mortgage servicing rights, premiums on loan sales and sales of other 
      assets</t>
  </si>
  <si>
    <t xml:space="preserve">   Intangible asset impairment</t>
  </si>
  <si>
    <t xml:space="preserve">   Gain associated with remeasuring our investment in a joint venture entity to fair value 
      at the date we acquired the remaining interest</t>
  </si>
  <si>
    <t xml:space="preserve">   Compensation expense for equity awards</t>
  </si>
  <si>
    <t xml:space="preserve">   Equity income from unconsolidated subsidiaries</t>
  </si>
  <si>
    <t>Acquisition of businesses, including net assets acquired, intangibles and goodwill, net of 
   cash acquired</t>
  </si>
  <si>
    <t>Acquisition of businesses (cash paid for acquisitions more than three months after 
   purchase date)</t>
  </si>
  <si>
    <t xml:space="preserve">   Net cash used in investing activities</t>
  </si>
  <si>
    <t xml:space="preserve">   Effect of currency exchange rate changes on cash and cash equivalents and
      restricted cash</t>
  </si>
  <si>
    <t xml:space="preserve">   Interest</t>
  </si>
  <si>
    <t>Cash and cash equivalents</t>
  </si>
  <si>
    <t>Restricted cash</t>
  </si>
  <si>
    <t>Property and equipment, net</t>
  </si>
  <si>
    <t>Investments in and advances to unconsolidated subs</t>
  </si>
  <si>
    <t>Other assets, net</t>
  </si>
  <si>
    <t>Current liabilities, ex-debt</t>
  </si>
  <si>
    <r>
      <t xml:space="preserve">Warehouse lines of credit                                                    </t>
    </r>
    <r>
      <rPr>
        <sz val="8"/>
        <color theme="1"/>
        <rFont val="Arial"/>
        <family val="2"/>
      </rPr>
      <t>(which fund loans that U.S. Government Sponsored Enterprises have committed to purchase)</t>
    </r>
  </si>
  <si>
    <t>Revolving credit facility</t>
  </si>
  <si>
    <t>Goodwill and other intangibles, net</t>
  </si>
  <si>
    <t>Senior term loans, net</t>
  </si>
  <si>
    <t>Senior notes, net</t>
  </si>
  <si>
    <t>Other debt</t>
  </si>
  <si>
    <t>Other long-term liabilities</t>
  </si>
  <si>
    <t>CBRE Group, Inc. stockholders' equity</t>
  </si>
  <si>
    <t>Non-controlling interests</t>
  </si>
  <si>
    <t>Operating lease assets (2)</t>
  </si>
  <si>
    <t>Operating lease liabilities (2)</t>
  </si>
  <si>
    <t>Warehouse receivables and advance warehouse 
   funding (1)</t>
  </si>
  <si>
    <t>(1) Represents loan receivables, the majority of which are offset by borrowings under related warehouse line of credit facilities.</t>
  </si>
  <si>
    <t>(2) Reflects assets and liabilities recorded as a result of adopting Accounting Standards Update (ASU) No. 2016-02, "Leases (Topic 842)" on January 1, 2019 prospectively using the optional transitional method associated with no</t>
  </si>
  <si>
    <t xml:space="preserve">   Income tax payments, net</t>
  </si>
  <si>
    <t>YTD 2019</t>
  </si>
  <si>
    <t>YTD 2018</t>
  </si>
  <si>
    <t>Q4 2019</t>
  </si>
  <si>
    <t>YTD 2017</t>
  </si>
  <si>
    <t>Other operating activities, net</t>
  </si>
  <si>
    <t xml:space="preserve">   Net realized and unrealized (gains) losses from investments</t>
  </si>
  <si>
    <t>(Decrease) increase in warehouse lines of credit</t>
  </si>
  <si>
    <t>Decrease (increase) in receivables, prepaid expenses and other assets (including contract and 
   lease assets)</t>
  </si>
  <si>
    <t>(Decrease) increase in accounts payable and accrued expenses and other liabilities (including 
   contract and lease liabilities)</t>
  </si>
  <si>
    <t>(Decrease) increase in compensation and employee benefits payable and accrued bonus and  
   profit sharing</t>
  </si>
  <si>
    <t>Other investing activities, net</t>
  </si>
  <si>
    <t>Other financing activities, net</t>
  </si>
  <si>
    <t xml:space="preserve">   Net cash (used in) provided by operating activities</t>
  </si>
  <si>
    <t xml:space="preserve">   Net cash provided by (used in) financing activities</t>
  </si>
  <si>
    <t>NET (DECREASE) INCREASE IN CASH AND CASH EQUIVALENTS AND RESTRICTED 
   CASH</t>
  </si>
  <si>
    <t>CBRE Q4 2019 Supplemental Disclosure</t>
  </si>
  <si>
    <t>prior year quarter exchange rates versus prior year quarter results. For example, Q4 2019 compares to Q4 2018 results at Q4 2018 exchange rates.</t>
  </si>
  <si>
    <t>For The Three Months Ended December 31, 2019</t>
  </si>
  <si>
    <t>Cost of revenue</t>
  </si>
  <si>
    <t>Equity (loss) income from unconsolidated subsidiaries</t>
  </si>
  <si>
    <t>Costs incurred related to legal entity restructuring</t>
  </si>
  <si>
    <t>Carried interest incentive compensation expense to align
   with the timing of associated revenue</t>
  </si>
  <si>
    <t>Impairment</t>
  </si>
  <si>
    <t>Legal entity restructuring</t>
  </si>
  <si>
    <t>Impact of fair value adjustments to real estate assets
   acquired in the Telford Acquisition (purchase accounting)
   that were sold in period</t>
  </si>
  <si>
    <t>Less: Cost of revenue</t>
  </si>
  <si>
    <t>Add: Purchase accounting step up impact</t>
  </si>
  <si>
    <t xml:space="preserve">Operating, administrative and other </t>
  </si>
  <si>
    <t>Intangble asset impairment</t>
  </si>
  <si>
    <t>Contract assets</t>
  </si>
  <si>
    <t>Income taxes receivable</t>
  </si>
  <si>
    <t>Adjustments to reconcile net income to net cash (used in) provided by operating activities:</t>
  </si>
  <si>
    <t xml:space="preserve">   (Recovery of) provision for doubtful accounts</t>
  </si>
  <si>
    <t>(Increase) decrease in advance warehouse funding</t>
  </si>
  <si>
    <t>(Increase) decrease in real estate under development</t>
  </si>
  <si>
    <t>Purchase of available for sale debt securities</t>
  </si>
  <si>
    <t>Proceeds from sale of available for sale debt securities</t>
  </si>
  <si>
    <t>Repayment of debt assumed in acquisition of Telford Homes</t>
  </si>
  <si>
    <t xml:space="preserve">     Costs incurred related to legal entity restructuring</t>
  </si>
  <si>
    <t>These measures are not recognized measurements under United States generally accepted accounting principles, or “GAAP.”  When analyzing our operating performance, investors should use them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t>
  </si>
  <si>
    <t>Our management generally uses these non-GAAP financial measures to evaluate operating performance and for other discretionary purposes. The company believes that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t>
  </si>
  <si>
    <t>With respect to fee revenue:  the company believes that investors may find this measure useful to analyze the financial performance of our Global Workplace Solutions and Property and Advisory Project Management business lines and our business generally. Fee revenue excludes costs reimbursable by clients, and as such provides greater visibility into the underlying performance of our business.</t>
  </si>
  <si>
    <t>With respect to adjusted revenue:  the company believes that investors may find this measure useful to analyze the financial performance of our Real Estate Investments segment because it is more reflective of this segment’s total operations.</t>
  </si>
  <si>
    <t>(Benefit of) provision for income taxes</t>
  </si>
  <si>
    <t>Tax impact of adjusted items and tax benefit attributable to outside basis differences as a result of a legal entity restructuring</t>
  </si>
  <si>
    <t>Fair value adjustments to real estate assets acquired in the Telford Acquisition that were sold in period</t>
  </si>
  <si>
    <t>Capital expenditures (1)</t>
  </si>
  <si>
    <t>With respect to adjusted net income, adjusted EPS, adjusted EBITDA and adjusted EBITDA on revenue and fee revenue margins: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acquisitions—and in the case of adjusted EBITDA and adjusted EBITDA revenue and fee revenue margins—the effects of financings and income tax and the accounting effects of capital spending. All of these measures and adjusted revenue may vary for different companies for reasons unrelated to overall operating performance. In the case of adjusted EBITDA, this measure is not intended to be a measure of free cash flow for our management’s discretionary use because it does not consider cash requirements such as tax and debt service payments. The adjusted EBITDA measure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and making certain restricted payments. The company also uses adjusted EBITDA and adjusted EPS as significant components when measuring our operating performance under our employee incentive compensation programs.</t>
  </si>
  <si>
    <t>Adjusted EBITDA and adjusted EBITDA on revenue and fee revenue margins</t>
  </si>
  <si>
    <t xml:space="preserve">        Acquisition (purchase accounting) that were sold in period</t>
  </si>
  <si>
    <t xml:space="preserve">     Impact of fair value adjustments to real estate assets acquired in the Telford</t>
  </si>
  <si>
    <r>
      <t xml:space="preserve">Guarantees ($ in millions) </t>
    </r>
    <r>
      <rPr>
        <sz val="8"/>
        <color theme="1"/>
        <rFont val="Arial"/>
        <family val="2"/>
      </rPr>
      <t>(3)</t>
    </r>
  </si>
  <si>
    <r>
      <t xml:space="preserve">Capital available to deploy ($ in billions) </t>
    </r>
    <r>
      <rPr>
        <sz val="8"/>
        <color theme="1"/>
        <rFont val="Arial"/>
        <family val="2"/>
      </rPr>
      <t>(4)</t>
    </r>
  </si>
  <si>
    <t>(4) Excludes securities business.</t>
  </si>
  <si>
    <t>(3) As of Q4 2019, includes guarantees associated with Telford Homes, which we acquired on October 1, 2019.</t>
  </si>
  <si>
    <t>(Increase) decrease in net income taxes receivable/payable</t>
  </si>
  <si>
    <t>(1) In the fourth quarter of 2019, we changed our cash flow presentation (retroactive to January 1, 2019) to reflect internal capital expenditure spend within the investing section of the cash flow statement (previously such spend was included within the operating section of the cash flow statement). Accordingly, capital expenditures for the first three quarters of 2019 have been reclassified to conform with our new presentation. Internal capital expenditures prior to 2019 were deemed immaterial and accordingly, presentation for such years was not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</si>
</sst>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0.0"/>
    <numFmt numFmtId="169" formatCode="_(&quot;$&quot;* #,##0.0_);_(&quot;$&quot;* \(#,##0.0\);_(&quot;$&quot;* &quot;-&quot;?_);_(@_)"/>
    <numFmt numFmtId="170" formatCode="_(* #,##0_);_(* \(#,##0\);_(* &quot;-&quot;??_);_(@_)"/>
  </numFmts>
  <fonts count="3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b/>
      <sz val="11"/>
      <color rgb="FFFF0000"/>
      <name val="Calibri"/>
      <family val="2"/>
      <scheme val="minor"/>
    </font>
    <font>
      <b/>
      <sz val="11"/>
      <color theme="1"/>
      <name val="Arial"/>
      <family val="2"/>
    </font>
    <font>
      <sz val="11"/>
      <name val="Arial"/>
      <family val="2"/>
    </font>
    <font>
      <sz val="11"/>
      <color theme="1"/>
      <name val="Arial"/>
      <family val="2"/>
    </font>
    <font>
      <b/>
      <sz val="11"/>
      <color theme="0"/>
      <name val="Arial"/>
      <family val="2"/>
    </font>
    <font>
      <b/>
      <sz val="8"/>
      <color theme="1"/>
      <name val="Arial"/>
      <family val="2"/>
    </font>
    <font>
      <i/>
      <sz val="8"/>
      <color theme="1"/>
      <name val="Arial"/>
      <family val="2"/>
    </font>
    <font>
      <sz val="11"/>
      <name val="Calibri"/>
      <family val="2"/>
      <scheme val="minor"/>
    </font>
    <font>
      <i/>
      <sz val="11"/>
      <color theme="1"/>
      <name val="Arial"/>
      <family val="2"/>
    </font>
    <font>
      <sz val="8"/>
      <color theme="1"/>
      <name val="Arial"/>
      <family val="2"/>
    </font>
    <font>
      <i/>
      <sz val="8"/>
      <color rgb="FF333333"/>
      <name val="Arial"/>
      <family val="2"/>
    </font>
    <font>
      <b/>
      <i/>
      <sz val="11"/>
      <color theme="1"/>
      <name val="Arial"/>
      <family val="2"/>
    </font>
    <font>
      <sz val="11"/>
      <color rgb="FF000000"/>
      <name val="Arial"/>
      <family val="2"/>
    </font>
    <font>
      <i/>
      <sz val="10"/>
      <color theme="1"/>
      <name val="Arial"/>
      <family val="2"/>
    </font>
    <font>
      <sz val="10"/>
      <color rgb="FF000000"/>
      <name val="Arial"/>
      <family val="2"/>
    </font>
    <font>
      <sz val="10"/>
      <color theme="1"/>
      <name val="Arial"/>
      <family val="2"/>
    </font>
    <font>
      <b/>
      <u/>
      <sz val="10"/>
      <color theme="1"/>
      <name val="Arial"/>
      <family val="2"/>
    </font>
    <font>
      <b/>
      <sz val="11"/>
      <name val="Arial"/>
      <family val="2"/>
    </font>
    <font>
      <sz val="10"/>
      <color theme="1"/>
      <name val="Times New Roman"/>
      <family val="1"/>
    </font>
    <font>
      <sz val="8"/>
      <color theme="1"/>
      <name val="Times New Roman"/>
      <family val="1"/>
    </font>
    <font>
      <sz val="11"/>
      <color theme="0"/>
      <name val="Arial"/>
      <family val="2"/>
    </font>
    <font>
      <sz val="11"/>
      <color rgb="FFFF0000"/>
      <name val="Arial"/>
      <family val="2"/>
    </font>
    <font>
      <i/>
      <sz val="8"/>
      <name val="Arial"/>
      <family val="2"/>
    </font>
    <font>
      <b/>
      <sz val="11"/>
      <color rgb="FFFF0000"/>
      <name val="Arial"/>
      <family val="2"/>
    </font>
    <font>
      <i/>
      <sz val="11"/>
      <name val="Arial"/>
      <family val="2"/>
    </font>
  </fonts>
  <fills count="8">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7"/>
        <bgColor indexed="64"/>
      </patternFill>
    </fill>
    <fill>
      <patternFill patternType="solid">
        <fgColor theme="0" tint="-0.14999847407452621"/>
        <bgColor indexed="64"/>
      </patternFill>
    </fill>
    <fill>
      <patternFill patternType="solid">
        <fgColor rgb="FF006A4D"/>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s>
  <cellStyleXfs count="6">
    <xf numFmtId="0" fontId="0" fillId="0" borderId="0"/>
    <xf numFmtId="43" fontId="1" fillId="0" borderId="0" applyFont="0" applyFill="0" applyBorder="0" applyAlignment="0" applyProtection="0"/>
    <xf numFmtId="0" fontId="6" fillId="0" borderId="0"/>
    <xf numFmtId="9" fontId="1" fillId="0" borderId="0" applyFont="0" applyFill="0" applyBorder="0" applyAlignment="0" applyProtection="0"/>
    <xf numFmtId="44" fontId="1" fillId="0" borderId="0" applyFont="0" applyFill="0" applyBorder="0" applyAlignment="0" applyProtection="0"/>
    <xf numFmtId="0" fontId="5" fillId="0" borderId="0"/>
  </cellStyleXfs>
  <cellXfs count="743">
    <xf numFmtId="0" fontId="0" fillId="0" borderId="0" xfId="0"/>
    <xf numFmtId="0" fontId="0" fillId="2" borderId="0" xfId="0" applyFill="1" applyAlignment="1">
      <alignment horizontal="right"/>
    </xf>
    <xf numFmtId="164" fontId="0" fillId="2" borderId="0" xfId="0" applyNumberFormat="1" applyFill="1" applyAlignment="1">
      <alignment horizontal="center"/>
    </xf>
    <xf numFmtId="0" fontId="0" fillId="2" borderId="0" xfId="0" applyFill="1"/>
    <xf numFmtId="0" fontId="0" fillId="2" borderId="1" xfId="0" applyFill="1" applyBorder="1"/>
    <xf numFmtId="0" fontId="3" fillId="2" borderId="0" xfId="0" applyFont="1" applyFill="1"/>
    <xf numFmtId="0" fontId="0" fillId="2" borderId="2" xfId="0" applyFill="1" applyBorder="1"/>
    <xf numFmtId="0" fontId="4" fillId="3" borderId="5" xfId="0" applyFont="1" applyFill="1" applyBorder="1"/>
    <xf numFmtId="0" fontId="5" fillId="0" borderId="0" xfId="0" applyFont="1"/>
    <xf numFmtId="0" fontId="5" fillId="0" borderId="0" xfId="2" applyFont="1"/>
    <xf numFmtId="49" fontId="5" fillId="0" borderId="0" xfId="0" applyNumberFormat="1" applyFont="1"/>
    <xf numFmtId="49" fontId="5" fillId="4" borderId="6" xfId="0" applyNumberFormat="1" applyFont="1" applyFill="1" applyBorder="1" applyAlignment="1">
      <alignment horizontal="center"/>
    </xf>
    <xf numFmtId="49" fontId="5" fillId="4" borderId="5" xfId="0" applyNumberFormat="1" applyFont="1" applyFill="1" applyBorder="1" applyAlignment="1">
      <alignment horizontal="center"/>
    </xf>
    <xf numFmtId="0" fontId="4" fillId="0" borderId="0" xfId="0" applyFont="1"/>
    <xf numFmtId="0" fontId="5" fillId="0" borderId="3" xfId="0" applyFont="1" applyBorder="1" applyAlignment="1">
      <alignment horizontal="center"/>
    </xf>
    <xf numFmtId="1" fontId="5" fillId="3" borderId="5" xfId="0" applyNumberFormat="1" applyFont="1" applyFill="1" applyBorder="1" applyAlignment="1">
      <alignment horizontal="center"/>
    </xf>
    <xf numFmtId="0" fontId="5" fillId="0" borderId="1" xfId="0" applyFont="1" applyBorder="1" applyAlignment="1">
      <alignment horizontal="center"/>
    </xf>
    <xf numFmtId="0" fontId="4" fillId="3" borderId="6" xfId="0" applyFont="1" applyFill="1" applyBorder="1"/>
    <xf numFmtId="0" fontId="4" fillId="0" borderId="5" xfId="0" applyFont="1" applyBorder="1"/>
    <xf numFmtId="0" fontId="5" fillId="0" borderId="5" xfId="0" applyFont="1" applyBorder="1" applyAlignment="1">
      <alignment horizontal="center"/>
    </xf>
    <xf numFmtId="0" fontId="5" fillId="0" borderId="0" xfId="2" applyFont="1" applyAlignment="1">
      <alignment wrapText="1"/>
    </xf>
    <xf numFmtId="49" fontId="5" fillId="0" borderId="0" xfId="2" applyNumberFormat="1" applyFont="1"/>
    <xf numFmtId="0" fontId="2" fillId="2" borderId="0" xfId="0" applyFont="1" applyFill="1"/>
    <xf numFmtId="0" fontId="8" fillId="2" borderId="0" xfId="0" applyFont="1" applyFill="1" applyAlignment="1">
      <alignment horizontal="left"/>
    </xf>
    <xf numFmtId="0" fontId="9" fillId="2" borderId="0" xfId="0" applyFont="1" applyFill="1" applyAlignment="1">
      <alignment horizontal="left"/>
    </xf>
    <xf numFmtId="0" fontId="10" fillId="2" borderId="0" xfId="0" applyFont="1" applyFill="1"/>
    <xf numFmtId="0" fontId="0" fillId="2" borderId="2" xfId="0" applyFill="1" applyBorder="1" applyAlignment="1">
      <alignment vertical="top" wrapText="1"/>
    </xf>
    <xf numFmtId="0" fontId="10" fillId="2" borderId="2" xfId="0" applyFont="1" applyFill="1" applyBorder="1" applyAlignment="1">
      <alignment vertical="top" wrapText="1"/>
    </xf>
    <xf numFmtId="0" fontId="11" fillId="6" borderId="8" xfId="0" applyFont="1" applyFill="1" applyBorder="1" applyAlignment="1">
      <alignment horizontal="center"/>
    </xf>
    <xf numFmtId="0" fontId="11" fillId="6" borderId="2" xfId="0" applyFont="1" applyFill="1" applyBorder="1" applyAlignment="1">
      <alignment horizontal="center"/>
    </xf>
    <xf numFmtId="0" fontId="0" fillId="2" borderId="0" xfId="0" applyFill="1" applyAlignment="1">
      <alignment vertical="top" wrapText="1"/>
    </xf>
    <xf numFmtId="0" fontId="8" fillId="2" borderId="0" xfId="0" applyFont="1" applyFill="1" applyAlignment="1">
      <alignment vertical="top" wrapText="1"/>
    </xf>
    <xf numFmtId="167" fontId="10" fillId="2" borderId="7" xfId="0" applyNumberFormat="1" applyFont="1" applyFill="1" applyBorder="1" applyAlignment="1">
      <alignment horizontal="center"/>
    </xf>
    <xf numFmtId="167" fontId="10" fillId="2" borderId="0" xfId="0" applyNumberFormat="1" applyFont="1" applyFill="1" applyAlignment="1">
      <alignment horizontal="center"/>
    </xf>
    <xf numFmtId="167" fontId="10" fillId="2" borderId="0" xfId="0" applyNumberFormat="1" applyFont="1" applyFill="1"/>
    <xf numFmtId="0" fontId="0" fillId="7" borderId="0" xfId="0" applyFill="1" applyAlignment="1">
      <alignment vertical="top" wrapText="1"/>
    </xf>
    <xf numFmtId="167" fontId="10" fillId="7" borderId="7" xfId="0" applyNumberFormat="1" applyFont="1" applyFill="1" applyBorder="1"/>
    <xf numFmtId="167" fontId="10" fillId="7" borderId="0" xfId="0" applyNumberFormat="1" applyFont="1" applyFill="1"/>
    <xf numFmtId="0" fontId="0" fillId="7" borderId="0" xfId="0" applyFill="1"/>
    <xf numFmtId="167" fontId="10" fillId="2" borderId="7" xfId="0" applyNumberFormat="1" applyFont="1" applyFill="1" applyBorder="1"/>
    <xf numFmtId="0" fontId="13" fillId="2" borderId="0" xfId="0" quotePrefix="1" applyFont="1" applyFill="1"/>
    <xf numFmtId="0" fontId="0" fillId="2" borderId="7" xfId="0" applyFill="1" applyBorder="1"/>
    <xf numFmtId="0" fontId="10" fillId="2" borderId="7" xfId="0" applyFont="1" applyFill="1" applyBorder="1"/>
    <xf numFmtId="0" fontId="10" fillId="2" borderId="0" xfId="0" applyFont="1" applyFill="1" applyAlignment="1">
      <alignment horizontal="left"/>
    </xf>
    <xf numFmtId="0" fontId="10" fillId="2" borderId="0" xfId="0" applyFont="1" applyFill="1" applyAlignment="1">
      <alignment horizontal="right"/>
    </xf>
    <xf numFmtId="0" fontId="11" fillId="6" borderId="0" xfId="0" applyFont="1" applyFill="1" applyAlignment="1">
      <alignment horizontal="center"/>
    </xf>
    <xf numFmtId="0" fontId="11" fillId="6" borderId="7" xfId="0" applyFont="1" applyFill="1" applyBorder="1" applyAlignment="1">
      <alignment horizontal="center"/>
    </xf>
    <xf numFmtId="0" fontId="8" fillId="7" borderId="0" xfId="0" applyFont="1" applyFill="1" applyAlignment="1">
      <alignment horizontal="left" vertical="top" wrapText="1"/>
    </xf>
    <xf numFmtId="0" fontId="8" fillId="7" borderId="0" xfId="0" applyFont="1" applyFill="1" applyAlignment="1">
      <alignment horizontal="left" vertical="top"/>
    </xf>
    <xf numFmtId="0" fontId="8" fillId="7" borderId="7" xfId="0" applyFont="1" applyFill="1" applyBorder="1" applyAlignment="1">
      <alignment horizontal="left" vertical="top"/>
    </xf>
    <xf numFmtId="0" fontId="8" fillId="7" borderId="1" xfId="0" applyFont="1" applyFill="1" applyBorder="1" applyAlignment="1">
      <alignment horizontal="left" vertical="top"/>
    </xf>
    <xf numFmtId="0" fontId="10" fillId="2" borderId="0" xfId="0" applyFont="1" applyFill="1" applyAlignment="1">
      <alignment horizontal="left" vertical="top" wrapText="1"/>
    </xf>
    <xf numFmtId="167" fontId="10" fillId="2" borderId="1" xfId="0" applyNumberFormat="1" applyFont="1" applyFill="1" applyBorder="1"/>
    <xf numFmtId="0" fontId="10" fillId="2" borderId="2" xfId="0" applyFont="1" applyFill="1" applyBorder="1" applyAlignment="1">
      <alignment horizontal="left" vertical="top" wrapText="1"/>
    </xf>
    <xf numFmtId="167" fontId="10" fillId="2" borderId="2" xfId="0" applyNumberFormat="1" applyFont="1" applyFill="1" applyBorder="1"/>
    <xf numFmtId="167" fontId="10" fillId="2" borderId="8" xfId="0" applyNumberFormat="1" applyFont="1" applyFill="1" applyBorder="1"/>
    <xf numFmtId="167" fontId="10" fillId="2" borderId="3" xfId="0" applyNumberFormat="1" applyFont="1" applyFill="1" applyBorder="1"/>
    <xf numFmtId="167" fontId="10" fillId="2" borderId="2" xfId="0" applyNumberFormat="1" applyFont="1" applyFill="1" applyBorder="1" applyAlignment="1">
      <alignment horizontal="center"/>
    </xf>
    <xf numFmtId="0" fontId="8" fillId="2" borderId="0" xfId="0" applyFont="1" applyFill="1" applyAlignment="1">
      <alignment horizontal="left" vertical="top" wrapText="1"/>
    </xf>
    <xf numFmtId="167" fontId="8" fillId="2" borderId="0" xfId="0" applyNumberFormat="1" applyFont="1" applyFill="1"/>
    <xf numFmtId="167" fontId="8" fillId="2" borderId="7" xfId="0" applyNumberFormat="1" applyFont="1" applyFill="1" applyBorder="1"/>
    <xf numFmtId="167" fontId="8" fillId="2" borderId="1" xfId="0" applyNumberFormat="1" applyFont="1" applyFill="1" applyBorder="1"/>
    <xf numFmtId="167" fontId="10" fillId="2" borderId="0" xfId="0" applyNumberFormat="1" applyFont="1" applyFill="1" applyAlignment="1">
      <alignment vertical="top"/>
    </xf>
    <xf numFmtId="167" fontId="10" fillId="2" borderId="7" xfId="0" applyNumberFormat="1" applyFont="1" applyFill="1" applyBorder="1" applyAlignment="1">
      <alignment vertical="top"/>
    </xf>
    <xf numFmtId="167" fontId="10" fillId="2" borderId="1" xfId="0" applyNumberFormat="1" applyFont="1" applyFill="1" applyBorder="1" applyAlignment="1">
      <alignment vertical="top"/>
    </xf>
    <xf numFmtId="167" fontId="10" fillId="2" borderId="0" xfId="0" applyNumberFormat="1" applyFont="1" applyFill="1" applyAlignment="1">
      <alignment horizontal="center" vertical="top"/>
    </xf>
    <xf numFmtId="167" fontId="8" fillId="2" borderId="0" xfId="0" applyNumberFormat="1" applyFont="1" applyFill="1" applyAlignment="1">
      <alignment horizontal="center"/>
    </xf>
    <xf numFmtId="0" fontId="8" fillId="2" borderId="0" xfId="0" applyFont="1" applyFill="1" applyAlignment="1">
      <alignment horizontal="right"/>
    </xf>
    <xf numFmtId="164" fontId="10" fillId="2" borderId="0" xfId="0" applyNumberFormat="1" applyFont="1" applyFill="1" applyAlignment="1">
      <alignment horizontal="center"/>
    </xf>
    <xf numFmtId="0" fontId="17" fillId="2" borderId="0" xfId="0" applyFont="1" applyFill="1" applyAlignment="1">
      <alignment horizontal="left"/>
    </xf>
    <xf numFmtId="0" fontId="15" fillId="2" borderId="0" xfId="0" applyFont="1" applyFill="1"/>
    <xf numFmtId="168" fontId="10" fillId="2" borderId="0" xfId="0" applyNumberFormat="1" applyFont="1" applyFill="1"/>
    <xf numFmtId="0" fontId="17" fillId="2" borderId="0" xfId="0" applyFont="1" applyFill="1" applyAlignment="1">
      <alignment wrapText="1"/>
    </xf>
    <xf numFmtId="0" fontId="13" fillId="2" borderId="0" xfId="0" quotePrefix="1" applyFont="1" applyFill="1" applyAlignment="1">
      <alignment horizontal="left"/>
    </xf>
    <xf numFmtId="0" fontId="16" fillId="2" borderId="0" xfId="0" applyFont="1" applyFill="1"/>
    <xf numFmtId="0" fontId="13" fillId="2" borderId="0" xfId="0" applyFont="1" applyFill="1" applyAlignment="1">
      <alignment horizontal="left"/>
    </xf>
    <xf numFmtId="169" fontId="10" fillId="2" borderId="7" xfId="0" applyNumberFormat="1" applyFont="1" applyFill="1" applyBorder="1"/>
    <xf numFmtId="169" fontId="10" fillId="2" borderId="0" xfId="0" applyNumberFormat="1" applyFont="1" applyFill="1"/>
    <xf numFmtId="164" fontId="19" fillId="2" borderId="0" xfId="0" applyNumberFormat="1" applyFont="1" applyFill="1" applyAlignment="1">
      <alignment wrapText="1"/>
    </xf>
    <xf numFmtId="167" fontId="19" fillId="2" borderId="0" xfId="0" applyNumberFormat="1" applyFont="1" applyFill="1" applyAlignment="1">
      <alignment wrapText="1"/>
    </xf>
    <xf numFmtId="0" fontId="10" fillId="2" borderId="2" xfId="0" applyFont="1" applyFill="1" applyBorder="1" applyAlignment="1">
      <alignment horizontal="left"/>
    </xf>
    <xf numFmtId="0" fontId="10" fillId="2" borderId="2" xfId="0" applyFont="1" applyFill="1" applyBorder="1"/>
    <xf numFmtId="167" fontId="19" fillId="2" borderId="2" xfId="0" applyNumberFormat="1" applyFont="1" applyFill="1" applyBorder="1" applyAlignment="1">
      <alignment wrapText="1"/>
    </xf>
    <xf numFmtId="0" fontId="10" fillId="2" borderId="10" xfId="0" applyFont="1" applyFill="1" applyBorder="1" applyAlignment="1">
      <alignment horizontal="left"/>
    </xf>
    <xf numFmtId="167" fontId="10" fillId="2" borderId="10" xfId="0" applyNumberFormat="1" applyFont="1" applyFill="1" applyBorder="1"/>
    <xf numFmtId="167" fontId="10" fillId="2" borderId="11" xfId="0" applyNumberFormat="1" applyFont="1" applyFill="1" applyBorder="1"/>
    <xf numFmtId="0" fontId="0" fillId="2" borderId="0" xfId="0" applyFill="1" applyAlignment="1">
      <alignment horizontal="left"/>
    </xf>
    <xf numFmtId="0" fontId="10" fillId="2" borderId="1" xfId="0" applyFont="1" applyFill="1" applyBorder="1"/>
    <xf numFmtId="169" fontId="10" fillId="2" borderId="1" xfId="0" applyNumberFormat="1" applyFont="1" applyFill="1" applyBorder="1"/>
    <xf numFmtId="0" fontId="20" fillId="2" borderId="0" xfId="0" applyFont="1" applyFill="1" applyAlignment="1">
      <alignment horizontal="center"/>
    </xf>
    <xf numFmtId="167" fontId="8" fillId="2" borderId="14" xfId="0" applyNumberFormat="1" applyFont="1" applyFill="1" applyBorder="1"/>
    <xf numFmtId="167" fontId="8" fillId="2" borderId="17" xfId="0" applyNumberFormat="1" applyFont="1" applyFill="1" applyBorder="1"/>
    <xf numFmtId="167" fontId="8" fillId="2" borderId="18" xfId="0" applyNumberFormat="1" applyFont="1" applyFill="1" applyBorder="1"/>
    <xf numFmtId="0" fontId="8" fillId="2" borderId="17" xfId="0" applyFont="1" applyFill="1" applyBorder="1" applyAlignment="1">
      <alignment horizontal="left" vertical="top" wrapText="1"/>
    </xf>
    <xf numFmtId="0" fontId="22" fillId="2" borderId="0" xfId="0" applyFont="1" applyFill="1"/>
    <xf numFmtId="0" fontId="0" fillId="2" borderId="0" xfId="0" applyFill="1" applyAlignment="1">
      <alignment horizontal="left" wrapText="1"/>
    </xf>
    <xf numFmtId="0" fontId="22" fillId="2" borderId="0" xfId="0" applyFont="1" applyFill="1" applyAlignment="1">
      <alignment horizontal="right"/>
    </xf>
    <xf numFmtId="0" fontId="0" fillId="2" borderId="0" xfId="0" applyFill="1" applyAlignment="1">
      <alignment wrapText="1"/>
    </xf>
    <xf numFmtId="0" fontId="10" fillId="2" borderId="0" xfId="0" applyFont="1" applyFill="1" applyAlignment="1">
      <alignment wrapText="1"/>
    </xf>
    <xf numFmtId="0" fontId="22" fillId="2" borderId="0" xfId="0" applyFont="1" applyFill="1" applyAlignment="1">
      <alignment wrapText="1"/>
    </xf>
    <xf numFmtId="0" fontId="21" fillId="2" borderId="0" xfId="0" applyFont="1" applyFill="1"/>
    <xf numFmtId="0" fontId="23" fillId="2" borderId="0" xfId="0" applyFont="1" applyFill="1" applyAlignment="1">
      <alignment horizontal="left"/>
    </xf>
    <xf numFmtId="167" fontId="10" fillId="2" borderId="1" xfId="0" applyNumberFormat="1" applyFont="1" applyFill="1" applyBorder="1" applyAlignment="1">
      <alignment horizontal="center"/>
    </xf>
    <xf numFmtId="167" fontId="10" fillId="7" borderId="1" xfId="0" applyNumberFormat="1" applyFont="1" applyFill="1" applyBorder="1"/>
    <xf numFmtId="0" fontId="11" fillId="6" borderId="3" xfId="0" applyFont="1" applyFill="1" applyBorder="1" applyAlignment="1">
      <alignment horizontal="center"/>
    </xf>
    <xf numFmtId="0" fontId="17" fillId="2" borderId="0" xfId="0" applyFont="1" applyFill="1"/>
    <xf numFmtId="165" fontId="15" fillId="2" borderId="1" xfId="1" applyNumberFormat="1" applyFont="1" applyFill="1" applyBorder="1" applyAlignment="1">
      <alignment horizontal="right"/>
    </xf>
    <xf numFmtId="165" fontId="15" fillId="2" borderId="0" xfId="1" applyNumberFormat="1" applyFont="1" applyFill="1" applyAlignment="1">
      <alignment horizontal="right"/>
    </xf>
    <xf numFmtId="165" fontId="15" fillId="2" borderId="7" xfId="1" applyNumberFormat="1" applyFont="1" applyFill="1" applyBorder="1" applyAlignment="1">
      <alignment horizontal="right"/>
    </xf>
    <xf numFmtId="167" fontId="9" fillId="2" borderId="2" xfId="0" applyNumberFormat="1" applyFont="1" applyFill="1" applyBorder="1" applyAlignment="1">
      <alignment horizontal="center"/>
    </xf>
    <xf numFmtId="167" fontId="9" fillId="2" borderId="8" xfId="0" applyNumberFormat="1" applyFont="1" applyFill="1" applyBorder="1" applyAlignment="1">
      <alignment horizontal="center"/>
    </xf>
    <xf numFmtId="167" fontId="9" fillId="2" borderId="0" xfId="0" applyNumberFormat="1" applyFont="1" applyFill="1" applyAlignment="1">
      <alignment horizontal="center"/>
    </xf>
    <xf numFmtId="167" fontId="9" fillId="2" borderId="7" xfId="0" applyNumberFormat="1" applyFont="1" applyFill="1" applyBorder="1" applyAlignment="1">
      <alignment horizontal="center"/>
    </xf>
    <xf numFmtId="167" fontId="9" fillId="2" borderId="0" xfId="1" applyNumberFormat="1" applyFont="1" applyFill="1" applyAlignment="1">
      <alignment horizontal="center"/>
    </xf>
    <xf numFmtId="167" fontId="9" fillId="2" borderId="2" xfId="1" applyNumberFormat="1" applyFont="1" applyFill="1" applyBorder="1" applyAlignment="1">
      <alignment horizontal="center"/>
    </xf>
    <xf numFmtId="167" fontId="9" fillId="2" borderId="1" xfId="0" applyNumberFormat="1" applyFont="1" applyFill="1" applyBorder="1" applyAlignment="1">
      <alignment horizontal="center"/>
    </xf>
    <xf numFmtId="0" fontId="0" fillId="7" borderId="1" xfId="0" applyFill="1" applyBorder="1"/>
    <xf numFmtId="164" fontId="10" fillId="7" borderId="1" xfId="0" applyNumberFormat="1" applyFont="1" applyFill="1" applyBorder="1"/>
    <xf numFmtId="0" fontId="10" fillId="7" borderId="0" xfId="0" applyFont="1" applyFill="1"/>
    <xf numFmtId="164" fontId="8" fillId="7" borderId="0" xfId="0" applyNumberFormat="1" applyFont="1" applyFill="1" applyAlignment="1">
      <alignment horizontal="center"/>
    </xf>
    <xf numFmtId="164" fontId="10" fillId="2" borderId="1" xfId="0" applyNumberFormat="1" applyFont="1" applyFill="1" applyBorder="1"/>
    <xf numFmtId="165" fontId="15" fillId="2" borderId="0" xfId="3" applyNumberFormat="1" applyFont="1" applyFill="1" applyAlignment="1">
      <alignment horizontal="right"/>
    </xf>
    <xf numFmtId="164" fontId="10" fillId="7" borderId="0" xfId="0" applyNumberFormat="1" applyFont="1" applyFill="1"/>
    <xf numFmtId="164" fontId="10" fillId="2" borderId="0" xfId="0" applyNumberFormat="1" applyFont="1" applyFill="1"/>
    <xf numFmtId="0" fontId="3" fillId="7" borderId="1" xfId="0" applyFont="1" applyFill="1" applyBorder="1"/>
    <xf numFmtId="0" fontId="3" fillId="7" borderId="0" xfId="0" applyFont="1" applyFill="1"/>
    <xf numFmtId="0" fontId="8" fillId="7" borderId="1" xfId="0" applyFont="1" applyFill="1" applyBorder="1" applyAlignment="1">
      <alignment horizontal="center"/>
    </xf>
    <xf numFmtId="0" fontId="8" fillId="7" borderId="0" xfId="0" applyFont="1" applyFill="1"/>
    <xf numFmtId="14" fontId="8" fillId="7" borderId="0" xfId="0" applyNumberFormat="1" applyFont="1" applyFill="1" applyAlignment="1">
      <alignment horizontal="center"/>
    </xf>
    <xf numFmtId="170" fontId="25" fillId="0" borderId="0" xfId="1" applyNumberFormat="1" applyFont="1"/>
    <xf numFmtId="0" fontId="25" fillId="0" borderId="0" xfId="1" applyNumberFormat="1" applyFont="1"/>
    <xf numFmtId="170" fontId="26" fillId="0" borderId="0" xfId="1" applyNumberFormat="1" applyFont="1"/>
    <xf numFmtId="170" fontId="10" fillId="0" borderId="0" xfId="1" applyNumberFormat="1" applyFont="1"/>
    <xf numFmtId="0" fontId="10" fillId="0" borderId="0" xfId="1" applyNumberFormat="1" applyFont="1"/>
    <xf numFmtId="170" fontId="22" fillId="0" borderId="0" xfId="1" applyNumberFormat="1" applyFont="1"/>
    <xf numFmtId="170" fontId="6" fillId="0" borderId="0" xfId="1" applyNumberFormat="1" applyFont="1"/>
    <xf numFmtId="170" fontId="4" fillId="0" borderId="0" xfId="1" applyNumberFormat="1" applyFont="1"/>
    <xf numFmtId="0" fontId="24" fillId="0" borderId="0" xfId="1" applyNumberFormat="1" applyFont="1"/>
    <xf numFmtId="0" fontId="14" fillId="2" borderId="0" xfId="0" applyFont="1" applyFill="1"/>
    <xf numFmtId="0" fontId="14" fillId="2" borderId="7" xfId="0" applyFont="1" applyFill="1" applyBorder="1"/>
    <xf numFmtId="165" fontId="9" fillId="2" borderId="3" xfId="1" applyNumberFormat="1" applyFont="1" applyFill="1" applyBorder="1" applyAlignment="1">
      <alignment horizontal="right"/>
    </xf>
    <xf numFmtId="165" fontId="9" fillId="2" borderId="2" xfId="1" applyNumberFormat="1" applyFont="1" applyFill="1" applyBorder="1" applyAlignment="1">
      <alignment horizontal="right"/>
    </xf>
    <xf numFmtId="165" fontId="24" fillId="2" borderId="1" xfId="1" applyNumberFormat="1" applyFont="1" applyFill="1" applyBorder="1" applyAlignment="1">
      <alignment horizontal="right"/>
    </xf>
    <xf numFmtId="165" fontId="24" fillId="2" borderId="0" xfId="1" applyNumberFormat="1" applyFont="1" applyFill="1" applyAlignment="1">
      <alignment horizontal="right"/>
    </xf>
    <xf numFmtId="165" fontId="24" fillId="2" borderId="7" xfId="1" applyNumberFormat="1" applyFont="1" applyFill="1" applyBorder="1" applyAlignment="1">
      <alignment horizontal="right"/>
    </xf>
    <xf numFmtId="165" fontId="9" fillId="2" borderId="0" xfId="0" applyNumberFormat="1" applyFont="1" applyFill="1" applyAlignment="1">
      <alignment horizontal="right"/>
    </xf>
    <xf numFmtId="0" fontId="10" fillId="2" borderId="0" xfId="0" applyFont="1" applyFill="1" applyAlignment="1">
      <alignment vertical="top" wrapText="1"/>
    </xf>
    <xf numFmtId="165" fontId="9" fillId="2" borderId="1" xfId="1" applyNumberFormat="1" applyFont="1" applyFill="1" applyBorder="1" applyAlignment="1">
      <alignment horizontal="right"/>
    </xf>
    <xf numFmtId="165" fontId="9" fillId="2" borderId="0" xfId="1" applyNumberFormat="1" applyFont="1" applyFill="1" applyAlignment="1">
      <alignment horizontal="right"/>
    </xf>
    <xf numFmtId="165" fontId="24" fillId="2" borderId="0" xfId="0" applyNumberFormat="1" applyFont="1" applyFill="1" applyAlignment="1">
      <alignment horizontal="right"/>
    </xf>
    <xf numFmtId="165" fontId="9" fillId="2" borderId="2" xfId="0" applyNumberFormat="1" applyFont="1" applyFill="1" applyBorder="1" applyAlignment="1">
      <alignment horizontal="right"/>
    </xf>
    <xf numFmtId="165" fontId="9" fillId="7" borderId="1" xfId="1" applyNumberFormat="1" applyFont="1" applyFill="1" applyBorder="1"/>
    <xf numFmtId="165" fontId="9" fillId="7" borderId="0" xfId="0" applyNumberFormat="1" applyFont="1" applyFill="1"/>
    <xf numFmtId="165" fontId="9" fillId="7" borderId="0" xfId="1" applyNumberFormat="1" applyFont="1" applyFill="1" applyAlignment="1">
      <alignment horizontal="center"/>
    </xf>
    <xf numFmtId="165" fontId="9" fillId="2" borderId="1" xfId="1" applyNumberFormat="1" applyFont="1" applyFill="1" applyBorder="1"/>
    <xf numFmtId="165" fontId="9" fillId="2" borderId="0" xfId="0" applyNumberFormat="1" applyFont="1" applyFill="1"/>
    <xf numFmtId="165" fontId="9" fillId="2" borderId="0" xfId="1" applyNumberFormat="1" applyFont="1" applyFill="1" applyAlignment="1">
      <alignment horizontal="center"/>
    </xf>
    <xf numFmtId="165" fontId="9" fillId="7" borderId="1" xfId="0" applyNumberFormat="1" applyFont="1" applyFill="1" applyBorder="1"/>
    <xf numFmtId="165" fontId="9" fillId="2" borderId="1" xfId="0" applyNumberFormat="1" applyFont="1" applyFill="1" applyBorder="1"/>
    <xf numFmtId="165" fontId="9" fillId="2" borderId="0" xfId="0" applyNumberFormat="1" applyFont="1" applyFill="1" applyAlignment="1">
      <alignment horizontal="center"/>
    </xf>
    <xf numFmtId="165" fontId="9" fillId="2" borderId="7" xfId="0" applyNumberFormat="1" applyFont="1" applyFill="1" applyBorder="1"/>
    <xf numFmtId="165" fontId="10" fillId="2" borderId="1" xfId="1" applyNumberFormat="1" applyFont="1" applyFill="1" applyBorder="1" applyAlignment="1">
      <alignment horizontal="right"/>
    </xf>
    <xf numFmtId="165" fontId="10" fillId="2" borderId="0" xfId="1" applyNumberFormat="1" applyFont="1" applyFill="1" applyAlignment="1">
      <alignment horizontal="right"/>
    </xf>
    <xf numFmtId="165" fontId="10" fillId="2" borderId="7" xfId="1" applyNumberFormat="1" applyFont="1" applyFill="1" applyBorder="1" applyAlignment="1">
      <alignment horizontal="right"/>
    </xf>
    <xf numFmtId="165" fontId="9" fillId="2" borderId="0" xfId="3" applyNumberFormat="1" applyFont="1" applyFill="1" applyAlignment="1">
      <alignment horizontal="right"/>
    </xf>
    <xf numFmtId="0" fontId="9" fillId="7" borderId="1" xfId="0" applyFont="1" applyFill="1" applyBorder="1"/>
    <xf numFmtId="0" fontId="9" fillId="7" borderId="0" xfId="0" applyFont="1" applyFill="1"/>
    <xf numFmtId="0" fontId="9" fillId="7" borderId="0" xfId="0" applyFont="1" applyFill="1" applyAlignment="1">
      <alignment horizontal="center"/>
    </xf>
    <xf numFmtId="0" fontId="9" fillId="7" borderId="7" xfId="0" applyFont="1" applyFill="1" applyBorder="1"/>
    <xf numFmtId="167" fontId="9" fillId="2" borderId="0" xfId="0" applyNumberFormat="1" applyFont="1" applyFill="1" applyAlignment="1">
      <alignment horizontal="right"/>
    </xf>
    <xf numFmtId="167" fontId="9" fillId="2" borderId="0" xfId="0" applyNumberFormat="1" applyFont="1" applyFill="1"/>
    <xf numFmtId="0" fontId="0" fillId="7" borderId="3" xfId="0" applyFill="1" applyBorder="1"/>
    <xf numFmtId="0" fontId="0" fillId="7" borderId="2" xfId="0" applyFill="1" applyBorder="1"/>
    <xf numFmtId="167" fontId="9" fillId="2" borderId="7" xfId="0" applyNumberFormat="1" applyFont="1" applyFill="1" applyBorder="1"/>
    <xf numFmtId="167" fontId="9" fillId="2" borderId="3" xfId="1" applyNumberFormat="1" applyFont="1" applyFill="1" applyBorder="1"/>
    <xf numFmtId="167" fontId="9" fillId="2" borderId="2" xfId="0" applyNumberFormat="1" applyFont="1" applyFill="1" applyBorder="1"/>
    <xf numFmtId="167" fontId="9" fillId="2" borderId="7" xfId="1" applyNumberFormat="1" applyFont="1" applyFill="1" applyBorder="1"/>
    <xf numFmtId="167" fontId="10" fillId="7" borderId="1" xfId="1" applyNumberFormat="1" applyFont="1" applyFill="1" applyBorder="1"/>
    <xf numFmtId="167" fontId="9" fillId="7" borderId="0" xfId="0" applyNumberFormat="1" applyFont="1" applyFill="1"/>
    <xf numFmtId="167" fontId="9" fillId="7" borderId="0" xfId="1" applyNumberFormat="1" applyFont="1" applyFill="1" applyAlignment="1">
      <alignment horizontal="center"/>
    </xf>
    <xf numFmtId="167" fontId="9" fillId="7" borderId="7" xfId="1" applyNumberFormat="1" applyFont="1" applyFill="1" applyBorder="1"/>
    <xf numFmtId="167" fontId="10" fillId="7" borderId="7" xfId="1" applyNumberFormat="1" applyFont="1" applyFill="1" applyBorder="1"/>
    <xf numFmtId="167" fontId="10" fillId="2" borderId="1" xfId="1" applyNumberFormat="1" applyFont="1" applyFill="1" applyBorder="1"/>
    <xf numFmtId="167" fontId="10" fillId="2" borderId="7" xfId="1" applyNumberFormat="1" applyFont="1" applyFill="1" applyBorder="1"/>
    <xf numFmtId="167" fontId="24" fillId="2" borderId="0" xfId="1" applyNumberFormat="1" applyFont="1" applyFill="1"/>
    <xf numFmtId="167" fontId="8" fillId="2" borderId="7" xfId="1" applyNumberFormat="1" applyFont="1" applyFill="1" applyBorder="1"/>
    <xf numFmtId="0" fontId="0" fillId="7" borderId="16" xfId="0" applyFill="1" applyBorder="1"/>
    <xf numFmtId="165" fontId="16" fillId="2" borderId="3" xfId="3" applyNumberFormat="1" applyFont="1" applyFill="1" applyBorder="1"/>
    <xf numFmtId="165" fontId="16" fillId="2" borderId="2" xfId="3" applyNumberFormat="1" applyFont="1" applyFill="1" applyBorder="1"/>
    <xf numFmtId="165" fontId="16" fillId="2" borderId="8" xfId="3" applyNumberFormat="1" applyFont="1" applyFill="1" applyBorder="1"/>
    <xf numFmtId="167" fontId="16" fillId="2" borderId="16" xfId="0" applyNumberFormat="1" applyFont="1" applyFill="1" applyBorder="1"/>
    <xf numFmtId="167" fontId="16" fillId="2" borderId="13" xfId="0" applyNumberFormat="1" applyFont="1" applyFill="1" applyBorder="1"/>
    <xf numFmtId="167" fontId="16" fillId="2" borderId="12" xfId="0" applyNumberFormat="1" applyFont="1" applyFill="1" applyBorder="1"/>
    <xf numFmtId="167" fontId="16" fillId="2" borderId="3" xfId="0" applyNumberFormat="1" applyFont="1" applyFill="1" applyBorder="1"/>
    <xf numFmtId="167" fontId="16" fillId="2" borderId="2" xfId="0" applyNumberFormat="1" applyFont="1" applyFill="1" applyBorder="1"/>
    <xf numFmtId="167" fontId="16" fillId="2" borderId="8" xfId="0" applyNumberFormat="1" applyFont="1" applyFill="1" applyBorder="1"/>
    <xf numFmtId="167" fontId="16" fillId="2" borderId="1" xfId="0" applyNumberFormat="1" applyFont="1" applyFill="1" applyBorder="1"/>
    <xf numFmtId="167" fontId="16" fillId="2" borderId="0" xfId="0" applyNumberFormat="1" applyFont="1" applyFill="1"/>
    <xf numFmtId="167" fontId="16" fillId="2" borderId="7" xfId="0" applyNumberFormat="1" applyFont="1" applyFill="1" applyBorder="1"/>
    <xf numFmtId="0" fontId="12" fillId="7" borderId="1" xfId="0" applyFont="1" applyFill="1" applyBorder="1" applyAlignment="1">
      <alignment horizontal="left" vertical="top"/>
    </xf>
    <xf numFmtId="0" fontId="12" fillId="7" borderId="0" xfId="0" applyFont="1" applyFill="1" applyAlignment="1">
      <alignment horizontal="left" vertical="top"/>
    </xf>
    <xf numFmtId="0" fontId="12" fillId="7" borderId="7" xfId="0" applyFont="1" applyFill="1" applyBorder="1" applyAlignment="1">
      <alignment horizontal="left" vertical="top"/>
    </xf>
    <xf numFmtId="165" fontId="16" fillId="2" borderId="1" xfId="3" applyNumberFormat="1" applyFont="1" applyFill="1" applyBorder="1"/>
    <xf numFmtId="165" fontId="16" fillId="2" borderId="0" xfId="3" applyNumberFormat="1" applyFont="1" applyFill="1"/>
    <xf numFmtId="165" fontId="16" fillId="2" borderId="7" xfId="3" applyNumberFormat="1" applyFont="1" applyFill="1" applyBorder="1"/>
    <xf numFmtId="165" fontId="16" fillId="2" borderId="0" xfId="3" applyNumberFormat="1" applyFont="1" applyFill="1" applyAlignment="1">
      <alignment horizontal="right"/>
    </xf>
    <xf numFmtId="165" fontId="10" fillId="2" borderId="0" xfId="3" applyNumberFormat="1" applyFont="1" applyFill="1"/>
    <xf numFmtId="0" fontId="8" fillId="7" borderId="3" xfId="0" applyFont="1" applyFill="1" applyBorder="1" applyAlignment="1">
      <alignment horizontal="left" vertical="top"/>
    </xf>
    <xf numFmtId="0" fontId="8" fillId="7" borderId="2" xfId="0" applyFont="1" applyFill="1" applyBorder="1" applyAlignment="1">
      <alignment horizontal="left" vertical="top"/>
    </xf>
    <xf numFmtId="167" fontId="9" fillId="2" borderId="3" xfId="0" applyNumberFormat="1" applyFont="1" applyFill="1" applyBorder="1" applyAlignment="1">
      <alignment horizontal="center"/>
    </xf>
    <xf numFmtId="167" fontId="9" fillId="2" borderId="1" xfId="0" applyNumberFormat="1" applyFont="1" applyFill="1" applyBorder="1"/>
    <xf numFmtId="44" fontId="9" fillId="2" borderId="1" xfId="4" applyFont="1" applyFill="1" applyBorder="1" applyAlignment="1">
      <alignment horizontal="right"/>
    </xf>
    <xf numFmtId="44" fontId="9" fillId="2" borderId="0" xfId="4" applyFont="1" applyFill="1" applyAlignment="1">
      <alignment horizontal="right"/>
    </xf>
    <xf numFmtId="44" fontId="9" fillId="2" borderId="7" xfId="4" applyFont="1" applyFill="1" applyBorder="1" applyAlignment="1">
      <alignment horizontal="right"/>
    </xf>
    <xf numFmtId="167" fontId="9" fillId="0" borderId="1" xfId="0" applyNumberFormat="1" applyFont="1" applyBorder="1" applyAlignment="1">
      <alignment horizontal="right"/>
    </xf>
    <xf numFmtId="167" fontId="9" fillId="2" borderId="7" xfId="0" applyNumberFormat="1" applyFont="1" applyFill="1" applyBorder="1" applyAlignment="1">
      <alignment horizontal="right"/>
    </xf>
    <xf numFmtId="167" fontId="24" fillId="2" borderId="15" xfId="0" applyNumberFormat="1" applyFont="1" applyFill="1" applyBorder="1" applyAlignment="1">
      <alignment horizontal="center"/>
    </xf>
    <xf numFmtId="167" fontId="24" fillId="2" borderId="4" xfId="0" applyNumberFormat="1" applyFont="1" applyFill="1" applyBorder="1" applyAlignment="1">
      <alignment horizontal="center"/>
    </xf>
    <xf numFmtId="167" fontId="24" fillId="2" borderId="9" xfId="0" applyNumberFormat="1" applyFont="1" applyFill="1" applyBorder="1" applyAlignment="1">
      <alignment horizontal="center"/>
    </xf>
    <xf numFmtId="0" fontId="11" fillId="6" borderId="1" xfId="0" applyFont="1" applyFill="1" applyBorder="1" applyAlignment="1">
      <alignment horizontal="center"/>
    </xf>
    <xf numFmtId="0" fontId="8" fillId="2" borderId="0" xfId="0" applyFont="1" applyFill="1" applyAlignment="1">
      <alignment horizontal="centerContinuous"/>
    </xf>
    <xf numFmtId="0" fontId="8" fillId="2" borderId="0" xfId="0" applyFont="1" applyFill="1" applyAlignment="1">
      <alignment horizontal="center"/>
    </xf>
    <xf numFmtId="0" fontId="8" fillId="2" borderId="0" xfId="0" applyFont="1" applyFill="1"/>
    <xf numFmtId="14" fontId="11" fillId="6" borderId="2" xfId="0" applyNumberFormat="1" applyFont="1" applyFill="1" applyBorder="1" applyAlignment="1">
      <alignment horizontal="center" wrapText="1"/>
    </xf>
    <xf numFmtId="0" fontId="11" fillId="2" borderId="0" xfId="0" applyFont="1" applyFill="1"/>
    <xf numFmtId="0" fontId="11" fillId="6" borderId="2" xfId="0" applyFont="1" applyFill="1" applyBorder="1" applyAlignment="1">
      <alignment horizontal="center" wrapText="1"/>
    </xf>
    <xf numFmtId="0" fontId="11" fillId="2" borderId="0" xfId="0" applyFont="1" applyFill="1" applyAlignment="1">
      <alignment horizontal="center"/>
    </xf>
    <xf numFmtId="0" fontId="10" fillId="2" borderId="0" xfId="0" applyFont="1" applyFill="1" applyAlignment="1">
      <alignment horizontal="center"/>
    </xf>
    <xf numFmtId="169" fontId="24" fillId="2" borderId="0" xfId="0" applyNumberFormat="1" applyFont="1" applyFill="1" applyAlignment="1">
      <alignment horizontal="center"/>
    </xf>
    <xf numFmtId="169" fontId="8" fillId="2" borderId="0" xfId="0" applyNumberFormat="1" applyFont="1" applyFill="1" applyAlignment="1">
      <alignment horizontal="center"/>
    </xf>
    <xf numFmtId="167" fontId="24" fillId="2" borderId="0" xfId="0" applyNumberFormat="1" applyFont="1" applyFill="1" applyAlignment="1">
      <alignment horizontal="center"/>
    </xf>
    <xf numFmtId="164" fontId="8" fillId="2" borderId="0" xfId="0" applyNumberFormat="1" applyFont="1" applyFill="1" applyAlignment="1">
      <alignment horizontal="center"/>
    </xf>
    <xf numFmtId="164" fontId="28" fillId="2" borderId="0" xfId="0" applyNumberFormat="1" applyFont="1" applyFill="1" applyAlignment="1">
      <alignment horizontal="center"/>
    </xf>
    <xf numFmtId="164" fontId="9" fillId="2" borderId="2" xfId="0" applyNumberFormat="1" applyFont="1" applyFill="1" applyBorder="1" applyAlignment="1">
      <alignment horizontal="center"/>
    </xf>
    <xf numFmtId="169" fontId="24" fillId="2" borderId="4" xfId="0" applyNumberFormat="1" applyFont="1" applyFill="1" applyBorder="1" applyAlignment="1">
      <alignment horizontal="center"/>
    </xf>
    <xf numFmtId="44" fontId="8" fillId="2" borderId="0" xfId="0" applyNumberFormat="1" applyFont="1" applyFill="1" applyAlignment="1">
      <alignment horizontal="center"/>
    </xf>
    <xf numFmtId="44" fontId="24" fillId="2" borderId="0" xfId="0" applyNumberFormat="1" applyFont="1" applyFill="1" applyAlignment="1">
      <alignment horizontal="center"/>
    </xf>
    <xf numFmtId="0" fontId="0" fillId="2" borderId="0" xfId="0" applyFill="1"/>
    <xf numFmtId="0" fontId="0" fillId="2" borderId="0" xfId="0" applyFill="1"/>
    <xf numFmtId="0" fontId="10" fillId="2" borderId="0" xfId="0" applyFont="1" applyFill="1" applyAlignment="1">
      <alignment wrapText="1"/>
    </xf>
    <xf numFmtId="0" fontId="21" fillId="2" borderId="0" xfId="0" applyFont="1" applyFill="1" applyAlignment="1">
      <alignment wrapText="1"/>
    </xf>
    <xf numFmtId="0" fontId="10" fillId="2" borderId="0" xfId="0" applyFont="1" applyFill="1" applyBorder="1" applyAlignment="1">
      <alignment horizontal="center"/>
    </xf>
    <xf numFmtId="164" fontId="10" fillId="2" borderId="0" xfId="0" applyNumberFormat="1" applyFont="1" applyFill="1" applyBorder="1" applyAlignment="1">
      <alignment horizontal="center"/>
    </xf>
    <xf numFmtId="164"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6" borderId="0" xfId="0" applyNumberFormat="1" applyFont="1" applyFill="1" applyAlignment="1">
      <alignment horizontal="center"/>
    </xf>
    <xf numFmtId="0" fontId="11" fillId="6" borderId="0" xfId="0" applyNumberFormat="1" applyFont="1" applyFill="1" applyAlignment="1">
      <alignment horizontal="center"/>
    </xf>
    <xf numFmtId="0" fontId="11" fillId="6" borderId="2" xfId="1" quotePrefix="1" applyNumberFormat="1" applyFont="1" applyFill="1" applyBorder="1" applyAlignment="1">
      <alignment horizontal="center"/>
    </xf>
    <xf numFmtId="0" fontId="27" fillId="6" borderId="0" xfId="1" applyNumberFormat="1" applyFont="1" applyFill="1"/>
    <xf numFmtId="166" fontId="25" fillId="0" borderId="0" xfId="1" applyNumberFormat="1" applyFont="1"/>
    <xf numFmtId="0" fontId="17" fillId="2" borderId="0" xfId="0" quotePrefix="1" applyFont="1" applyFill="1" applyAlignment="1">
      <alignment horizontal="left"/>
    </xf>
    <xf numFmtId="0" fontId="0" fillId="2" borderId="0" xfId="0" applyFill="1" applyBorder="1"/>
    <xf numFmtId="165" fontId="9" fillId="2" borderId="0" xfId="1" applyNumberFormat="1" applyFont="1" applyFill="1" applyBorder="1" applyAlignment="1">
      <alignment horizontal="right"/>
    </xf>
    <xf numFmtId="165" fontId="24" fillId="2" borderId="0" xfId="1" applyNumberFormat="1" applyFont="1" applyFill="1" applyBorder="1" applyAlignment="1">
      <alignment horizontal="right"/>
    </xf>
    <xf numFmtId="0" fontId="0" fillId="7" borderId="7" xfId="0" applyFill="1" applyBorder="1"/>
    <xf numFmtId="167" fontId="10" fillId="2" borderId="0" xfId="0" applyNumberFormat="1" applyFont="1" applyFill="1" applyBorder="1"/>
    <xf numFmtId="167" fontId="10" fillId="2" borderId="0" xfId="0" applyNumberFormat="1" applyFont="1" applyFill="1" applyBorder="1" applyAlignment="1">
      <alignment horizontal="center"/>
    </xf>
    <xf numFmtId="165" fontId="15" fillId="2" borderId="0" xfId="1" applyNumberFormat="1" applyFont="1" applyFill="1" applyBorder="1" applyAlignment="1">
      <alignment horizontal="right"/>
    </xf>
    <xf numFmtId="167" fontId="10" fillId="2" borderId="7" xfId="4" applyNumberFormat="1" applyFont="1" applyFill="1" applyBorder="1" applyAlignment="1">
      <alignment horizontal="right"/>
    </xf>
    <xf numFmtId="167" fontId="10" fillId="2" borderId="0" xfId="4" applyNumberFormat="1" applyFont="1" applyFill="1" applyBorder="1" applyAlignment="1">
      <alignment horizontal="right"/>
    </xf>
    <xf numFmtId="167" fontId="10" fillId="2" borderId="7" xfId="1" applyNumberFormat="1" applyFont="1" applyFill="1" applyBorder="1" applyAlignment="1">
      <alignment horizontal="right"/>
    </xf>
    <xf numFmtId="165" fontId="15" fillId="2" borderId="7" xfId="3" applyNumberFormat="1" applyFont="1" applyFill="1" applyBorder="1"/>
    <xf numFmtId="165" fontId="15" fillId="2" borderId="0" xfId="3" applyNumberFormat="1" applyFont="1" applyFill="1" applyBorder="1"/>
    <xf numFmtId="165" fontId="9" fillId="2" borderId="16" xfId="1" applyNumberFormat="1" applyFont="1" applyFill="1" applyBorder="1" applyAlignment="1">
      <alignment horizontal="right"/>
    </xf>
    <xf numFmtId="167" fontId="10" fillId="2" borderId="1" xfId="0" applyNumberFormat="1" applyFont="1" applyFill="1" applyBorder="1" applyAlignment="1">
      <alignment horizontal="center" vertical="top"/>
    </xf>
    <xf numFmtId="167" fontId="10" fillId="2" borderId="7" xfId="0" applyNumberFormat="1" applyFont="1" applyFill="1" applyBorder="1" applyAlignment="1">
      <alignment horizontal="center" vertical="top"/>
    </xf>
    <xf numFmtId="165" fontId="10" fillId="2" borderId="1" xfId="3" applyNumberFormat="1" applyFont="1" applyFill="1" applyBorder="1"/>
    <xf numFmtId="165" fontId="10" fillId="2" borderId="0" xfId="3" applyNumberFormat="1" applyFont="1" applyFill="1" applyAlignment="1">
      <alignment horizontal="right"/>
    </xf>
    <xf numFmtId="165" fontId="10" fillId="2" borderId="2" xfId="3" applyNumberFormat="1" applyFont="1" applyFill="1" applyBorder="1"/>
    <xf numFmtId="165" fontId="10" fillId="2" borderId="2" xfId="3" applyNumberFormat="1" applyFont="1" applyFill="1" applyBorder="1" applyAlignment="1">
      <alignment horizontal="right"/>
    </xf>
    <xf numFmtId="0" fontId="0" fillId="2" borderId="0" xfId="0" applyFill="1"/>
    <xf numFmtId="0" fontId="3" fillId="2" borderId="0" xfId="0" applyFont="1" applyFill="1" applyBorder="1"/>
    <xf numFmtId="0" fontId="7" fillId="2" borderId="0" xfId="0" applyFont="1" applyFill="1" applyBorder="1"/>
    <xf numFmtId="0" fontId="2" fillId="2" borderId="0" xfId="0" applyFont="1" applyFill="1" applyBorder="1"/>
    <xf numFmtId="0" fontId="0" fillId="2" borderId="0" xfId="0" applyFill="1" applyBorder="1" applyAlignment="1">
      <alignment horizontal="right"/>
    </xf>
    <xf numFmtId="0" fontId="0" fillId="2" borderId="0" xfId="0" applyFill="1"/>
    <xf numFmtId="0" fontId="16" fillId="2" borderId="0" xfId="0" quotePrefix="1" applyFont="1" applyFill="1" applyAlignment="1">
      <alignment horizontal="left"/>
    </xf>
    <xf numFmtId="0" fontId="0" fillId="2" borderId="0" xfId="0" applyFont="1" applyFill="1"/>
    <xf numFmtId="0" fontId="16" fillId="2" borderId="0" xfId="0" applyFont="1" applyFill="1" applyAlignment="1">
      <alignment horizontal="right"/>
    </xf>
    <xf numFmtId="0" fontId="25" fillId="0" borderId="0" xfId="0" applyFont="1"/>
    <xf numFmtId="0" fontId="0" fillId="2" borderId="0" xfId="0" applyFill="1"/>
    <xf numFmtId="167" fontId="10" fillId="7" borderId="0" xfId="0" applyNumberFormat="1" applyFont="1" applyFill="1" applyBorder="1"/>
    <xf numFmtId="0" fontId="10" fillId="7" borderId="0" xfId="0" applyFont="1" applyFill="1" applyAlignment="1">
      <alignment vertical="top" wrapText="1"/>
    </xf>
    <xf numFmtId="167" fontId="10" fillId="2" borderId="0" xfId="0" applyNumberFormat="1" applyFont="1" applyFill="1" applyBorder="1" applyAlignment="1">
      <alignment horizontal="center" vertical="top"/>
    </xf>
    <xf numFmtId="0" fontId="11" fillId="6" borderId="0" xfId="0" applyFont="1" applyFill="1" applyBorder="1" applyAlignment="1">
      <alignment horizontal="center"/>
    </xf>
    <xf numFmtId="0" fontId="8" fillId="2" borderId="0" xfId="0" applyFont="1" applyFill="1" applyBorder="1" applyAlignment="1">
      <alignment vertical="top" wrapText="1"/>
    </xf>
    <xf numFmtId="0" fontId="0" fillId="2" borderId="0" xfId="0" applyFill="1" applyBorder="1" applyAlignment="1">
      <alignment vertical="top" wrapText="1"/>
    </xf>
    <xf numFmtId="0" fontId="0" fillId="7" borderId="0" xfId="0" applyFill="1" applyBorder="1"/>
    <xf numFmtId="165" fontId="10" fillId="2" borderId="0" xfId="3" applyNumberFormat="1" applyFont="1" applyFill="1" applyBorder="1"/>
    <xf numFmtId="165" fontId="10" fillId="2" borderId="0" xfId="3" applyNumberFormat="1" applyFont="1" applyFill="1" applyBorder="1" applyAlignment="1">
      <alignment horizontal="right"/>
    </xf>
    <xf numFmtId="0" fontId="8" fillId="7" borderId="0" xfId="0" applyFont="1" applyFill="1" applyBorder="1" applyAlignment="1">
      <alignment horizontal="left" vertical="top"/>
    </xf>
    <xf numFmtId="167" fontId="8" fillId="2" borderId="0" xfId="0" applyNumberFormat="1" applyFont="1" applyFill="1" applyBorder="1"/>
    <xf numFmtId="167" fontId="10" fillId="2" borderId="0" xfId="0" applyNumberFormat="1" applyFont="1" applyFill="1" applyBorder="1" applyAlignment="1">
      <alignment vertical="top"/>
    </xf>
    <xf numFmtId="167" fontId="9" fillId="2" borderId="0" xfId="0" applyNumberFormat="1" applyFont="1" applyFill="1" applyBorder="1" applyAlignment="1">
      <alignment horizontal="right"/>
    </xf>
    <xf numFmtId="44" fontId="9" fillId="2" borderId="0" xfId="4" applyFont="1" applyFill="1" applyBorder="1" applyAlignment="1">
      <alignment horizontal="right"/>
    </xf>
    <xf numFmtId="0" fontId="10" fillId="2" borderId="0" xfId="0" applyFont="1" applyFill="1" applyBorder="1"/>
    <xf numFmtId="167" fontId="16" fillId="2" borderId="0" xfId="0" applyNumberFormat="1" applyFont="1" applyFill="1" applyBorder="1"/>
    <xf numFmtId="165" fontId="16" fillId="2" borderId="0" xfId="3" applyNumberFormat="1" applyFont="1" applyFill="1" applyBorder="1"/>
    <xf numFmtId="0" fontId="12" fillId="7" borderId="0" xfId="0" applyFont="1" applyFill="1" applyBorder="1" applyAlignment="1">
      <alignment horizontal="left" vertical="top"/>
    </xf>
    <xf numFmtId="0" fontId="11" fillId="2" borderId="7" xfId="0" applyFont="1" applyFill="1" applyBorder="1" applyAlignment="1">
      <alignment horizontal="center"/>
    </xf>
    <xf numFmtId="0" fontId="11" fillId="2" borderId="0" xfId="0" applyFont="1" applyFill="1" applyBorder="1" applyAlignment="1">
      <alignment horizontal="center"/>
    </xf>
    <xf numFmtId="0" fontId="11" fillId="2" borderId="1" xfId="0" applyFont="1" applyFill="1" applyBorder="1" applyAlignment="1">
      <alignment horizontal="center"/>
    </xf>
    <xf numFmtId="44" fontId="10" fillId="2" borderId="0" xfId="0" applyNumberFormat="1" applyFont="1" applyFill="1"/>
    <xf numFmtId="0" fontId="15" fillId="2" borderId="0" xfId="0" applyFont="1" applyFill="1" applyAlignment="1">
      <alignment horizontal="center"/>
    </xf>
    <xf numFmtId="166" fontId="10" fillId="2" borderId="7" xfId="1" applyNumberFormat="1" applyFont="1" applyFill="1" applyBorder="1" applyAlignment="1">
      <alignment horizontal="center"/>
    </xf>
    <xf numFmtId="166" fontId="10" fillId="2" borderId="0" xfId="1" applyNumberFormat="1" applyFont="1" applyFill="1" applyAlignment="1">
      <alignment horizontal="center"/>
    </xf>
    <xf numFmtId="166" fontId="10" fillId="2" borderId="0" xfId="1" applyNumberFormat="1" applyFont="1" applyFill="1"/>
    <xf numFmtId="166" fontId="10" fillId="2" borderId="0" xfId="1" applyNumberFormat="1" applyFont="1" applyFill="1" applyBorder="1" applyAlignment="1">
      <alignment horizontal="center"/>
    </xf>
    <xf numFmtId="0" fontId="10" fillId="2" borderId="2" xfId="0" applyFont="1" applyFill="1" applyBorder="1" applyAlignment="1">
      <alignment horizontal="right"/>
    </xf>
    <xf numFmtId="166" fontId="10" fillId="2" borderId="8" xfId="1" applyNumberFormat="1" applyFont="1" applyFill="1" applyBorder="1" applyAlignment="1">
      <alignment horizontal="center"/>
    </xf>
    <xf numFmtId="166" fontId="10" fillId="2" borderId="2" xfId="1" applyNumberFormat="1" applyFont="1" applyFill="1" applyBorder="1" applyAlignment="1">
      <alignment horizontal="center"/>
    </xf>
    <xf numFmtId="166" fontId="10" fillId="2" borderId="3" xfId="1" applyNumberFormat="1" applyFont="1" applyFill="1" applyBorder="1" applyAlignment="1">
      <alignment horizontal="center"/>
    </xf>
    <xf numFmtId="166" fontId="10" fillId="2" borderId="2" xfId="1" applyNumberFormat="1" applyFont="1" applyFill="1" applyBorder="1"/>
    <xf numFmtId="166" fontId="8" fillId="2" borderId="7" xfId="1" applyNumberFormat="1" applyFont="1" applyFill="1" applyBorder="1" applyAlignment="1">
      <alignment horizontal="center"/>
    </xf>
    <xf numFmtId="166" fontId="8" fillId="2" borderId="0" xfId="1" applyNumberFormat="1" applyFont="1" applyFill="1" applyAlignment="1">
      <alignment horizontal="center"/>
    </xf>
    <xf numFmtId="166" fontId="8" fillId="2" borderId="0" xfId="1" applyNumberFormat="1" applyFont="1" applyFill="1" applyBorder="1" applyAlignment="1">
      <alignment horizontal="center"/>
    </xf>
    <xf numFmtId="0" fontId="8" fillId="2" borderId="2" xfId="0" applyFont="1" applyFill="1" applyBorder="1"/>
    <xf numFmtId="0" fontId="8" fillId="2" borderId="2" xfId="0" applyFont="1" applyFill="1" applyBorder="1" applyAlignment="1">
      <alignment horizontal="right"/>
    </xf>
    <xf numFmtId="166" fontId="8" fillId="2" borderId="8" xfId="1" applyNumberFormat="1" applyFont="1" applyFill="1" applyBorder="1" applyAlignment="1">
      <alignment horizontal="center"/>
    </xf>
    <xf numFmtId="166" fontId="8" fillId="2" borderId="2" xfId="1" applyNumberFormat="1" applyFont="1" applyFill="1" applyBorder="1" applyAlignment="1">
      <alignment horizontal="center"/>
    </xf>
    <xf numFmtId="166" fontId="8" fillId="2" borderId="2" xfId="1" applyNumberFormat="1" applyFont="1" applyFill="1" applyBorder="1"/>
    <xf numFmtId="165" fontId="10" fillId="2" borderId="8" xfId="3" applyNumberFormat="1" applyFont="1" applyFill="1" applyBorder="1" applyAlignment="1">
      <alignment horizontal="center"/>
    </xf>
    <xf numFmtId="165" fontId="10" fillId="2" borderId="2" xfId="3" applyNumberFormat="1" applyFont="1" applyFill="1" applyBorder="1" applyAlignment="1">
      <alignment horizontal="center"/>
    </xf>
    <xf numFmtId="166" fontId="10" fillId="2" borderId="7" xfId="1" applyNumberFormat="1" applyFont="1" applyFill="1" applyBorder="1"/>
    <xf numFmtId="166" fontId="10" fillId="2" borderId="0" xfId="1" applyNumberFormat="1" applyFont="1" applyFill="1" applyBorder="1"/>
    <xf numFmtId="0" fontId="10" fillId="5" borderId="0" xfId="0" applyFont="1" applyFill="1"/>
    <xf numFmtId="0" fontId="10" fillId="5" borderId="0" xfId="0" applyFont="1" applyFill="1" applyAlignment="1">
      <alignment horizontal="right"/>
    </xf>
    <xf numFmtId="0" fontId="10" fillId="5" borderId="7" xfId="0" applyFont="1" applyFill="1" applyBorder="1"/>
    <xf numFmtId="0" fontId="10" fillId="5" borderId="1" xfId="0" applyFont="1" applyFill="1" applyBorder="1"/>
    <xf numFmtId="0" fontId="10" fillId="5" borderId="0" xfId="0" applyFont="1" applyFill="1" applyBorder="1"/>
    <xf numFmtId="0" fontId="28" fillId="2" borderId="0" xfId="0" applyFont="1" applyFill="1"/>
    <xf numFmtId="0" fontId="30" fillId="2" borderId="7" xfId="0" applyFont="1" applyFill="1" applyBorder="1" applyAlignment="1">
      <alignment horizontal="center"/>
    </xf>
    <xf numFmtId="0" fontId="30" fillId="2" borderId="0" xfId="0" applyFont="1" applyFill="1" applyAlignment="1">
      <alignment horizontal="center"/>
    </xf>
    <xf numFmtId="0" fontId="30" fillId="2" borderId="7" xfId="0" applyFont="1" applyFill="1" applyBorder="1"/>
    <xf numFmtId="0" fontId="30" fillId="2" borderId="0" xfId="0" applyFont="1" applyFill="1"/>
    <xf numFmtId="0" fontId="30" fillId="2" borderId="1" xfId="0" applyFont="1" applyFill="1" applyBorder="1"/>
    <xf numFmtId="0" fontId="30" fillId="2" borderId="0" xfId="0" applyFont="1" applyFill="1" applyBorder="1" applyAlignment="1">
      <alignment horizontal="center"/>
    </xf>
    <xf numFmtId="165" fontId="10" fillId="2" borderId="7" xfId="3" applyNumberFormat="1" applyFont="1" applyFill="1" applyBorder="1" applyAlignment="1">
      <alignment horizontal="center"/>
    </xf>
    <xf numFmtId="165" fontId="10" fillId="2" borderId="0" xfId="3" applyNumberFormat="1" applyFont="1" applyFill="1" applyAlignment="1">
      <alignment horizontal="center"/>
    </xf>
    <xf numFmtId="0" fontId="28" fillId="2" borderId="2" xfId="0" applyFont="1" applyFill="1" applyBorder="1"/>
    <xf numFmtId="0" fontId="28" fillId="2" borderId="0" xfId="0" applyFont="1" applyFill="1" applyAlignment="1">
      <alignment horizontal="right"/>
    </xf>
    <xf numFmtId="0" fontId="28" fillId="5" borderId="0" xfId="0" applyFont="1" applyFill="1"/>
    <xf numFmtId="0" fontId="28" fillId="5" borderId="0" xfId="0" applyFont="1" applyFill="1" applyAlignment="1">
      <alignment horizontal="right"/>
    </xf>
    <xf numFmtId="0" fontId="30" fillId="5" borderId="7" xfId="0" applyFont="1" applyFill="1" applyBorder="1" applyAlignment="1">
      <alignment horizontal="center"/>
    </xf>
    <xf numFmtId="0" fontId="30" fillId="5" borderId="0" xfId="0" applyFont="1" applyFill="1" applyAlignment="1">
      <alignment horizontal="center"/>
    </xf>
    <xf numFmtId="0" fontId="30" fillId="5" borderId="7" xfId="0" applyFont="1" applyFill="1" applyBorder="1"/>
    <xf numFmtId="0" fontId="30" fillId="5" borderId="0" xfId="0" applyFont="1" applyFill="1"/>
    <xf numFmtId="0" fontId="30" fillId="5" borderId="1" xfId="0" applyFont="1" applyFill="1" applyBorder="1"/>
    <xf numFmtId="0" fontId="30" fillId="5" borderId="0" xfId="0" applyFont="1" applyFill="1" applyBorder="1" applyAlignment="1">
      <alignment horizontal="center"/>
    </xf>
    <xf numFmtId="14" fontId="10" fillId="2" borderId="0" xfId="0" applyNumberFormat="1" applyFont="1" applyFill="1" applyAlignment="1">
      <alignment horizontal="center"/>
    </xf>
    <xf numFmtId="14" fontId="10" fillId="2" borderId="0" xfId="0" applyNumberFormat="1" applyFont="1" applyFill="1"/>
    <xf numFmtId="14" fontId="10" fillId="2" borderId="1" xfId="0" applyNumberFormat="1" applyFont="1" applyFill="1" applyBorder="1"/>
    <xf numFmtId="166" fontId="8" fillId="2" borderId="8" xfId="1" applyNumberFormat="1" applyFont="1" applyFill="1" applyBorder="1"/>
    <xf numFmtId="0" fontId="10" fillId="5" borderId="0" xfId="0" applyFont="1" applyFill="1" applyAlignment="1">
      <alignment horizontal="center"/>
    </xf>
    <xf numFmtId="165" fontId="8" fillId="2" borderId="7" xfId="3" applyNumberFormat="1" applyFont="1" applyFill="1" applyBorder="1" applyAlignment="1">
      <alignment horizontal="center"/>
    </xf>
    <xf numFmtId="165" fontId="8" fillId="2" borderId="0" xfId="3" applyNumberFormat="1" applyFont="1" applyFill="1" applyAlignment="1">
      <alignment horizontal="center"/>
    </xf>
    <xf numFmtId="0" fontId="8" fillId="2" borderId="13" xfId="0" applyFont="1" applyFill="1" applyBorder="1"/>
    <xf numFmtId="0" fontId="8" fillId="2" borderId="13" xfId="0" applyFont="1" applyFill="1" applyBorder="1" applyAlignment="1">
      <alignment horizontal="right"/>
    </xf>
    <xf numFmtId="165" fontId="9" fillId="2" borderId="7" xfId="3" applyNumberFormat="1" applyFont="1" applyFill="1" applyBorder="1" applyAlignment="1">
      <alignment horizontal="center"/>
    </xf>
    <xf numFmtId="165" fontId="9" fillId="2" borderId="0" xfId="3" applyNumberFormat="1" applyFont="1" applyFill="1" applyAlignment="1">
      <alignment horizontal="center"/>
    </xf>
    <xf numFmtId="165" fontId="9" fillId="2" borderId="8" xfId="3" applyNumberFormat="1" applyFont="1" applyFill="1" applyBorder="1" applyAlignment="1">
      <alignment horizontal="center"/>
    </xf>
    <xf numFmtId="165" fontId="9" fillId="2" borderId="2" xfId="3" applyNumberFormat="1" applyFont="1" applyFill="1" applyBorder="1" applyAlignment="1">
      <alignment horizontal="center"/>
    </xf>
    <xf numFmtId="165" fontId="9" fillId="2" borderId="2" xfId="3" applyNumberFormat="1" applyFont="1" applyFill="1" applyBorder="1"/>
    <xf numFmtId="165" fontId="24" fillId="2" borderId="7" xfId="3" applyNumberFormat="1" applyFont="1" applyFill="1" applyBorder="1" applyAlignment="1">
      <alignment horizontal="center"/>
    </xf>
    <xf numFmtId="165" fontId="24" fillId="2" borderId="0" xfId="3" applyNumberFormat="1" applyFont="1" applyFill="1" applyAlignment="1">
      <alignment horizontal="center"/>
    </xf>
    <xf numFmtId="164" fontId="8" fillId="2" borderId="0" xfId="0" applyNumberFormat="1" applyFont="1" applyFill="1" applyAlignment="1">
      <alignment horizontal="left"/>
    </xf>
    <xf numFmtId="0" fontId="8" fillId="0" borderId="0" xfId="0" applyFont="1" applyFill="1" applyAlignment="1">
      <alignment vertical="top" wrapText="1"/>
    </xf>
    <xf numFmtId="0" fontId="10" fillId="2" borderId="0" xfId="1" applyNumberFormat="1" applyFont="1" applyFill="1" applyAlignment="1">
      <alignment horizontal="left" wrapText="1"/>
    </xf>
    <xf numFmtId="0" fontId="10" fillId="2" borderId="0" xfId="1" applyNumberFormat="1" applyFont="1" applyFill="1" applyAlignment="1">
      <alignment horizontal="left" vertical="top" wrapText="1"/>
    </xf>
    <xf numFmtId="0" fontId="0" fillId="2" borderId="0" xfId="0" applyFill="1"/>
    <xf numFmtId="0" fontId="10" fillId="2" borderId="0" xfId="1" applyNumberFormat="1" applyFont="1" applyFill="1" applyAlignment="1">
      <alignment horizontal="left"/>
    </xf>
    <xf numFmtId="170" fontId="8" fillId="2" borderId="0" xfId="1" applyNumberFormat="1" applyFont="1" applyFill="1"/>
    <xf numFmtId="0" fontId="8" fillId="2" borderId="0" xfId="1" applyNumberFormat="1" applyFont="1" applyFill="1" applyAlignment="1">
      <alignment horizontal="left" indent="1"/>
    </xf>
    <xf numFmtId="170" fontId="8" fillId="2" borderId="0" xfId="1" applyNumberFormat="1" applyFont="1" applyFill="1" applyAlignment="1">
      <alignment horizontal="left"/>
    </xf>
    <xf numFmtId="169" fontId="8" fillId="2" borderId="0" xfId="4" applyNumberFormat="1" applyFont="1" applyFill="1"/>
    <xf numFmtId="169" fontId="8" fillId="2" borderId="0" xfId="1" applyNumberFormat="1" applyFont="1" applyFill="1"/>
    <xf numFmtId="170" fontId="10" fillId="2" borderId="0" xfId="1" applyNumberFormat="1" applyFont="1" applyFill="1" applyAlignment="1">
      <alignment horizontal="left" vertical="top"/>
    </xf>
    <xf numFmtId="167" fontId="10" fillId="2" borderId="0" xfId="1" applyNumberFormat="1" applyFont="1" applyFill="1" applyAlignment="1">
      <alignment vertical="top"/>
    </xf>
    <xf numFmtId="167" fontId="10" fillId="2" borderId="0" xfId="1" applyNumberFormat="1" applyFont="1" applyFill="1" applyAlignment="1">
      <alignment horizontal="left" vertical="top"/>
    </xf>
    <xf numFmtId="0" fontId="8" fillId="2" borderId="0" xfId="1" applyNumberFormat="1" applyFont="1" applyFill="1" applyAlignment="1">
      <alignment horizontal="left" indent="3"/>
    </xf>
    <xf numFmtId="167" fontId="8" fillId="2" borderId="17" xfId="1" applyNumberFormat="1" applyFont="1" applyFill="1" applyBorder="1"/>
    <xf numFmtId="167" fontId="8" fillId="2" borderId="0" xfId="1" applyNumberFormat="1" applyFont="1" applyFill="1"/>
    <xf numFmtId="167" fontId="8" fillId="2" borderId="0" xfId="1" applyNumberFormat="1" applyFont="1" applyFill="1" applyAlignment="1">
      <alignment horizontal="left"/>
    </xf>
    <xf numFmtId="170" fontId="10" fillId="2" borderId="0" xfId="1" applyNumberFormat="1" applyFont="1" applyFill="1"/>
    <xf numFmtId="0" fontId="10" fillId="2" borderId="0" xfId="1" applyNumberFormat="1" applyFont="1" applyFill="1" applyAlignment="1">
      <alignment horizontal="left" indent="1"/>
    </xf>
    <xf numFmtId="170" fontId="10" fillId="2" borderId="0" xfId="1" applyNumberFormat="1" applyFont="1" applyFill="1" applyAlignment="1">
      <alignment horizontal="left"/>
    </xf>
    <xf numFmtId="167" fontId="10" fillId="2" borderId="0" xfId="1" applyNumberFormat="1" applyFont="1" applyFill="1"/>
    <xf numFmtId="167" fontId="10" fillId="2" borderId="0" xfId="1" applyNumberFormat="1" applyFont="1" applyFill="1" applyAlignment="1">
      <alignment horizontal="left"/>
    </xf>
    <xf numFmtId="0" fontId="10" fillId="2" borderId="0" xfId="1" applyNumberFormat="1" applyFont="1" applyFill="1" applyAlignment="1">
      <alignment horizontal="left" indent="3"/>
    </xf>
    <xf numFmtId="167" fontId="10" fillId="2" borderId="17" xfId="1" applyNumberFormat="1" applyFont="1" applyFill="1" applyBorder="1"/>
    <xf numFmtId="0" fontId="10" fillId="2" borderId="0" xfId="1" applyNumberFormat="1" applyFont="1" applyFill="1"/>
    <xf numFmtId="167" fontId="10" fillId="2" borderId="2" xfId="1" applyNumberFormat="1" applyFont="1" applyFill="1" applyBorder="1"/>
    <xf numFmtId="170" fontId="10" fillId="2" borderId="0" xfId="1" applyNumberFormat="1" applyFont="1" applyFill="1" applyAlignment="1">
      <alignment vertical="top"/>
    </xf>
    <xf numFmtId="0" fontId="10" fillId="2" borderId="0" xfId="1" applyNumberFormat="1" applyFont="1" applyFill="1" applyAlignment="1">
      <alignment vertical="top" wrapText="1"/>
    </xf>
    <xf numFmtId="0" fontId="10" fillId="2" borderId="0" xfId="1" applyNumberFormat="1" applyFont="1" applyFill="1" applyAlignment="1">
      <alignment wrapText="1"/>
    </xf>
    <xf numFmtId="167" fontId="10" fillId="2" borderId="13" xfId="1" applyNumberFormat="1" applyFont="1" applyFill="1" applyBorder="1"/>
    <xf numFmtId="0" fontId="8" fillId="2" borderId="0" xfId="1" applyNumberFormat="1" applyFont="1" applyFill="1" applyAlignment="1">
      <alignment horizontal="left" wrapText="1"/>
    </xf>
    <xf numFmtId="166" fontId="10" fillId="2" borderId="0" xfId="1" applyNumberFormat="1" applyFont="1" applyFill="1" applyAlignment="1">
      <alignment horizontal="left"/>
    </xf>
    <xf numFmtId="0" fontId="10" fillId="2" borderId="0" xfId="1" applyNumberFormat="1" applyFont="1" applyFill="1" applyAlignment="1">
      <alignment horizontal="left" wrapText="1" indent="1"/>
    </xf>
    <xf numFmtId="166" fontId="10" fillId="2" borderId="13" xfId="1" applyNumberFormat="1" applyFont="1" applyFill="1" applyBorder="1"/>
    <xf numFmtId="0" fontId="8" fillId="2" borderId="0" xfId="1" applyNumberFormat="1" applyFont="1" applyFill="1" applyAlignment="1">
      <alignment horizontal="left"/>
    </xf>
    <xf numFmtId="166" fontId="8" fillId="2" borderId="10" xfId="4" applyNumberFormat="1" applyFont="1" applyFill="1" applyBorder="1"/>
    <xf numFmtId="166" fontId="8" fillId="2" borderId="0" xfId="4" applyNumberFormat="1" applyFont="1" applyFill="1"/>
    <xf numFmtId="0" fontId="15" fillId="2" borderId="0" xfId="0" applyFont="1" applyFill="1" applyBorder="1" applyAlignment="1">
      <alignment horizontal="center"/>
    </xf>
    <xf numFmtId="0" fontId="8" fillId="7" borderId="20" xfId="0" applyFont="1" applyFill="1" applyBorder="1" applyAlignment="1">
      <alignment horizontal="left" vertical="top"/>
    </xf>
    <xf numFmtId="0" fontId="8" fillId="2" borderId="0" xfId="0" applyFont="1" applyFill="1" applyBorder="1" applyAlignment="1">
      <alignment horizontal="left"/>
    </xf>
    <xf numFmtId="0" fontId="0" fillId="2" borderId="0" xfId="0" applyFill="1"/>
    <xf numFmtId="167" fontId="10" fillId="0" borderId="0" xfId="0" applyNumberFormat="1" applyFont="1" applyFill="1" applyBorder="1" applyAlignment="1">
      <alignment horizontal="center"/>
    </xf>
    <xf numFmtId="0" fontId="0" fillId="2" borderId="0" xfId="0" applyFill="1"/>
    <xf numFmtId="166" fontId="10" fillId="2" borderId="1" xfId="1" applyNumberFormat="1" applyFont="1" applyFill="1" applyBorder="1"/>
    <xf numFmtId="166" fontId="10" fillId="2" borderId="3" xfId="1" applyNumberFormat="1" applyFont="1" applyFill="1" applyBorder="1"/>
    <xf numFmtId="166" fontId="10" fillId="2" borderId="20" xfId="1" applyNumberFormat="1" applyFont="1" applyFill="1" applyBorder="1"/>
    <xf numFmtId="166" fontId="8" fillId="7" borderId="20" xfId="1" applyNumberFormat="1" applyFont="1" applyFill="1" applyBorder="1" applyAlignment="1">
      <alignment horizontal="left" vertical="top"/>
    </xf>
    <xf numFmtId="166" fontId="10" fillId="0" borderId="20" xfId="1" applyNumberFormat="1" applyFont="1" applyFill="1" applyBorder="1"/>
    <xf numFmtId="0" fontId="10" fillId="2" borderId="0" xfId="1" applyNumberFormat="1" applyFont="1" applyFill="1" applyAlignment="1">
      <alignment horizontal="left" vertical="top" wrapText="1"/>
    </xf>
    <xf numFmtId="0" fontId="0" fillId="2" borderId="0" xfId="0" applyFill="1"/>
    <xf numFmtId="167" fontId="9" fillId="2" borderId="20" xfId="1" applyNumberFormat="1" applyFont="1" applyFill="1" applyBorder="1"/>
    <xf numFmtId="167" fontId="9" fillId="2" borderId="21" xfId="1" applyNumberFormat="1" applyFont="1" applyFill="1" applyBorder="1"/>
    <xf numFmtId="0" fontId="0" fillId="2" borderId="0" xfId="0" applyFill="1"/>
    <xf numFmtId="0" fontId="11" fillId="6" borderId="3" xfId="0" applyFont="1" applyFill="1" applyBorder="1" applyAlignment="1">
      <alignment horizontal="center"/>
    </xf>
    <xf numFmtId="167" fontId="9" fillId="2" borderId="7" xfId="1" applyNumberFormat="1" applyFont="1" applyFill="1" applyBorder="1" applyAlignment="1">
      <alignment horizontal="center"/>
    </xf>
    <xf numFmtId="165" fontId="9" fillId="2" borderId="2" xfId="1" applyNumberFormat="1" applyFont="1" applyFill="1" applyBorder="1" applyAlignment="1">
      <alignment horizontal="right"/>
    </xf>
    <xf numFmtId="165" fontId="9" fillId="2" borderId="8" xfId="1" applyNumberFormat="1" applyFont="1" applyFill="1" applyBorder="1" applyAlignment="1">
      <alignment horizontal="right"/>
    </xf>
    <xf numFmtId="165" fontId="24" fillId="2" borderId="0" xfId="1" applyNumberFormat="1" applyFont="1" applyFill="1" applyAlignment="1">
      <alignment horizontal="right"/>
    </xf>
    <xf numFmtId="165" fontId="24" fillId="2" borderId="7" xfId="1" applyNumberFormat="1" applyFont="1" applyFill="1" applyBorder="1" applyAlignment="1">
      <alignment horizontal="right"/>
    </xf>
    <xf numFmtId="0" fontId="10" fillId="2" borderId="0" xfId="0" applyFont="1" applyFill="1" applyAlignment="1">
      <alignment vertical="top" wrapText="1"/>
    </xf>
    <xf numFmtId="165" fontId="9" fillId="2" borderId="1" xfId="1" applyNumberFormat="1" applyFont="1" applyFill="1" applyBorder="1" applyAlignment="1">
      <alignment horizontal="right"/>
    </xf>
    <xf numFmtId="165" fontId="9" fillId="2" borderId="0" xfId="1" applyNumberFormat="1" applyFont="1" applyFill="1" applyAlignment="1">
      <alignment horizontal="right"/>
    </xf>
    <xf numFmtId="165" fontId="9" fillId="2" borderId="7" xfId="1" applyNumberFormat="1" applyFont="1" applyFill="1" applyBorder="1" applyAlignment="1">
      <alignment horizontal="right"/>
    </xf>
    <xf numFmtId="0" fontId="9" fillId="7" borderId="7" xfId="0" applyFont="1" applyFill="1" applyBorder="1"/>
    <xf numFmtId="167" fontId="9" fillId="2" borderId="2" xfId="1" applyNumberFormat="1" applyFont="1" applyFill="1" applyBorder="1"/>
    <xf numFmtId="167" fontId="9" fillId="2" borderId="8" xfId="1" applyNumberFormat="1" applyFont="1" applyFill="1" applyBorder="1"/>
    <xf numFmtId="167" fontId="9" fillId="2" borderId="7" xfId="1" applyNumberFormat="1" applyFont="1" applyFill="1" applyBorder="1"/>
    <xf numFmtId="167" fontId="9" fillId="7" borderId="7" xfId="1" applyNumberFormat="1" applyFont="1" applyFill="1" applyBorder="1"/>
    <xf numFmtId="167" fontId="9" fillId="2" borderId="0" xfId="1" applyNumberFormat="1" applyFont="1" applyFill="1"/>
    <xf numFmtId="167" fontId="24" fillId="2" borderId="7" xfId="1" applyNumberFormat="1" applyFont="1" applyFill="1" applyBorder="1"/>
    <xf numFmtId="167" fontId="9" fillId="2" borderId="0" xfId="0" applyNumberFormat="1" applyFont="1" applyFill="1" applyBorder="1" applyAlignment="1">
      <alignment horizontal="center"/>
    </xf>
    <xf numFmtId="167" fontId="24" fillId="2" borderId="0" xfId="1" applyNumberFormat="1" applyFont="1" applyFill="1" applyBorder="1"/>
    <xf numFmtId="165" fontId="9" fillId="2" borderId="0" xfId="1" applyNumberFormat="1" applyFont="1" applyFill="1" applyBorder="1" applyAlignment="1">
      <alignment horizontal="right"/>
    </xf>
    <xf numFmtId="165" fontId="24" fillId="2" borderId="0" xfId="1" applyNumberFormat="1" applyFont="1" applyFill="1" applyBorder="1" applyAlignment="1">
      <alignment horizontal="right"/>
    </xf>
    <xf numFmtId="167" fontId="9" fillId="2" borderId="0" xfId="1" applyNumberFormat="1" applyFont="1" applyFill="1" applyBorder="1" applyAlignment="1">
      <alignment horizontal="center"/>
    </xf>
    <xf numFmtId="0" fontId="14" fillId="2" borderId="2" xfId="0" applyFont="1" applyFill="1" applyBorder="1"/>
    <xf numFmtId="0" fontId="0" fillId="2" borderId="0" xfId="0" applyFont="1" applyFill="1"/>
    <xf numFmtId="0" fontId="9" fillId="7" borderId="0" xfId="0" applyFont="1" applyFill="1" applyBorder="1"/>
    <xf numFmtId="167" fontId="9" fillId="2" borderId="0" xfId="1" applyNumberFormat="1" applyFont="1" applyFill="1" applyBorder="1"/>
    <xf numFmtId="167" fontId="9" fillId="7" borderId="0" xfId="1" applyNumberFormat="1" applyFont="1" applyFill="1" applyBorder="1"/>
    <xf numFmtId="167" fontId="9" fillId="2" borderId="0" xfId="0" applyNumberFormat="1" applyFont="1" applyFill="1" applyBorder="1"/>
    <xf numFmtId="167" fontId="9" fillId="2" borderId="1" xfId="1" applyNumberFormat="1" applyFont="1" applyFill="1" applyBorder="1"/>
    <xf numFmtId="167" fontId="24" fillId="2" borderId="16" xfId="1" applyNumberFormat="1" applyFont="1" applyFill="1" applyBorder="1"/>
    <xf numFmtId="167" fontId="10" fillId="2" borderId="20" xfId="0" applyNumberFormat="1" applyFont="1" applyFill="1" applyBorder="1"/>
    <xf numFmtId="0" fontId="0" fillId="7" borderId="0" xfId="0" applyFont="1" applyFill="1"/>
    <xf numFmtId="0" fontId="0" fillId="2" borderId="0" xfId="0" applyFont="1" applyFill="1" applyBorder="1"/>
    <xf numFmtId="0" fontId="0" fillId="2" borderId="7" xfId="0" applyFont="1" applyFill="1" applyBorder="1"/>
    <xf numFmtId="0" fontId="0" fillId="7" borderId="7" xfId="0" applyFont="1" applyFill="1" applyBorder="1"/>
    <xf numFmtId="0" fontId="0" fillId="7" borderId="0" xfId="0" applyFont="1" applyFill="1" applyBorder="1"/>
    <xf numFmtId="167" fontId="9" fillId="2" borderId="20" xfId="0" applyNumberFormat="1" applyFont="1" applyFill="1" applyBorder="1"/>
    <xf numFmtId="165" fontId="9" fillId="2" borderId="20" xfId="1" applyNumberFormat="1" applyFont="1" applyFill="1" applyBorder="1" applyAlignment="1">
      <alignment horizontal="right"/>
    </xf>
    <xf numFmtId="165" fontId="10" fillId="2" borderId="20" xfId="3" applyNumberFormat="1" applyFont="1" applyFill="1" applyBorder="1"/>
    <xf numFmtId="0" fontId="0" fillId="2" borderId="20" xfId="0" applyFill="1" applyBorder="1"/>
    <xf numFmtId="0" fontId="11" fillId="6" borderId="21" xfId="0" applyFont="1" applyFill="1" applyBorder="1" applyAlignment="1">
      <alignment horizontal="center"/>
    </xf>
    <xf numFmtId="167" fontId="10" fillId="2" borderId="20" xfId="0" applyNumberFormat="1" applyFont="1" applyFill="1" applyBorder="1" applyAlignment="1">
      <alignment horizontal="center" vertical="top"/>
    </xf>
    <xf numFmtId="167" fontId="10" fillId="7" borderId="20" xfId="0" applyNumberFormat="1" applyFont="1" applyFill="1" applyBorder="1"/>
    <xf numFmtId="167" fontId="10" fillId="2" borderId="20" xfId="0" applyNumberFormat="1" applyFont="1" applyFill="1" applyBorder="1" applyAlignment="1">
      <alignment horizontal="center"/>
    </xf>
    <xf numFmtId="167" fontId="9" fillId="2" borderId="21" xfId="0" applyNumberFormat="1" applyFont="1" applyFill="1" applyBorder="1" applyAlignment="1">
      <alignment horizontal="center"/>
    </xf>
    <xf numFmtId="167" fontId="24" fillId="2" borderId="7" xfId="0" applyNumberFormat="1" applyFont="1" applyFill="1" applyBorder="1" applyAlignment="1">
      <alignment horizontal="center"/>
    </xf>
    <xf numFmtId="167" fontId="24" fillId="2" borderId="0" xfId="0" applyNumberFormat="1" applyFont="1" applyFill="1" applyBorder="1" applyAlignment="1">
      <alignment horizontal="center"/>
    </xf>
    <xf numFmtId="165" fontId="9" fillId="2" borderId="8" xfId="0" applyNumberFormat="1" applyFont="1" applyFill="1" applyBorder="1" applyAlignment="1">
      <alignment horizontal="right"/>
    </xf>
    <xf numFmtId="165" fontId="9" fillId="2" borderId="3" xfId="0" applyNumberFormat="1" applyFont="1" applyFill="1" applyBorder="1" applyAlignment="1">
      <alignment horizontal="right"/>
    </xf>
    <xf numFmtId="0" fontId="9" fillId="2" borderId="0" xfId="0" applyFont="1" applyFill="1" applyAlignment="1">
      <alignment horizontal="center"/>
    </xf>
    <xf numFmtId="167" fontId="9" fillId="0" borderId="1" xfId="0" applyNumberFormat="1" applyFont="1" applyBorder="1" applyAlignment="1">
      <alignment horizontal="center"/>
    </xf>
    <xf numFmtId="0" fontId="9" fillId="2" borderId="0" xfId="0" applyFont="1" applyFill="1"/>
    <xf numFmtId="0" fontId="24" fillId="7" borderId="2" xfId="0" applyFont="1" applyFill="1" applyBorder="1" applyAlignment="1">
      <alignment horizontal="left" vertical="top"/>
    </xf>
    <xf numFmtId="0" fontId="24" fillId="7" borderId="3" xfId="0" applyFont="1" applyFill="1" applyBorder="1" applyAlignment="1">
      <alignment horizontal="left" vertical="top"/>
    </xf>
    <xf numFmtId="0" fontId="9" fillId="2" borderId="1" xfId="0" applyFont="1" applyFill="1" applyBorder="1"/>
    <xf numFmtId="167" fontId="9" fillId="2" borderId="20" xfId="0" applyNumberFormat="1" applyFont="1" applyFill="1" applyBorder="1" applyAlignment="1">
      <alignment horizontal="center"/>
    </xf>
    <xf numFmtId="167" fontId="9" fillId="0" borderId="0" xfId="0" applyNumberFormat="1" applyFont="1" applyAlignment="1">
      <alignment horizontal="center"/>
    </xf>
    <xf numFmtId="44" fontId="24" fillId="2" borderId="0" xfId="4" applyFont="1" applyFill="1" applyAlignment="1">
      <alignment horizontal="right"/>
    </xf>
    <xf numFmtId="44" fontId="24" fillId="2" borderId="0" xfId="4" applyFont="1" applyFill="1"/>
    <xf numFmtId="44" fontId="24" fillId="2" borderId="7" xfId="4" applyFont="1" applyFill="1" applyBorder="1" applyAlignment="1">
      <alignment horizontal="right"/>
    </xf>
    <xf numFmtId="44" fontId="24" fillId="2" borderId="1" xfId="4" applyFont="1" applyFill="1" applyBorder="1" applyAlignment="1">
      <alignment horizontal="right"/>
    </xf>
    <xf numFmtId="44" fontId="24" fillId="2" borderId="0" xfId="4" applyFont="1" applyFill="1" applyBorder="1" applyAlignment="1">
      <alignment horizontal="right"/>
    </xf>
    <xf numFmtId="0" fontId="9" fillId="2" borderId="0" xfId="0" applyFont="1" applyFill="1" applyBorder="1"/>
    <xf numFmtId="0" fontId="9" fillId="7" borderId="2" xfId="0" applyFont="1" applyFill="1" applyBorder="1"/>
    <xf numFmtId="0" fontId="9" fillId="7" borderId="3" xfId="0" applyFont="1" applyFill="1" applyBorder="1"/>
    <xf numFmtId="166" fontId="9" fillId="2" borderId="0" xfId="1" applyNumberFormat="1" applyFont="1" applyFill="1"/>
    <xf numFmtId="0" fontId="10" fillId="2" borderId="20" xfId="0" applyFont="1" applyFill="1" applyBorder="1"/>
    <xf numFmtId="0" fontId="10" fillId="7" borderId="1" xfId="0" applyFont="1" applyFill="1" applyBorder="1"/>
    <xf numFmtId="0" fontId="10" fillId="7" borderId="0" xfId="0" applyFont="1" applyFill="1" applyBorder="1"/>
    <xf numFmtId="0" fontId="10" fillId="7" borderId="20" xfId="0" applyFont="1" applyFill="1" applyBorder="1"/>
    <xf numFmtId="0" fontId="28" fillId="2" borderId="0" xfId="0" applyFont="1" applyFill="1" applyBorder="1"/>
    <xf numFmtId="0" fontId="28" fillId="2" borderId="0" xfId="0" applyFont="1" applyFill="1" applyBorder="1" applyAlignment="1">
      <alignment horizontal="right"/>
    </xf>
    <xf numFmtId="0" fontId="30" fillId="2" borderId="0" xfId="0" applyFont="1" applyFill="1" applyBorder="1"/>
    <xf numFmtId="0" fontId="10" fillId="2" borderId="21" xfId="0" applyFont="1" applyFill="1" applyBorder="1"/>
    <xf numFmtId="166" fontId="8" fillId="2" borderId="20" xfId="1" applyNumberFormat="1" applyFont="1" applyFill="1" applyBorder="1" applyAlignment="1">
      <alignment horizontal="center"/>
    </xf>
    <xf numFmtId="166" fontId="10" fillId="2" borderId="20" xfId="1" applyNumberFormat="1" applyFont="1" applyFill="1" applyBorder="1" applyAlignment="1">
      <alignment horizontal="center"/>
    </xf>
    <xf numFmtId="0" fontId="10" fillId="5" borderId="20" xfId="0" applyFont="1" applyFill="1" applyBorder="1"/>
    <xf numFmtId="0" fontId="28" fillId="2" borderId="20" xfId="0" applyFont="1" applyFill="1" applyBorder="1"/>
    <xf numFmtId="0" fontId="30" fillId="5" borderId="20" xfId="0" applyFont="1" applyFill="1" applyBorder="1" applyAlignment="1">
      <alignment horizontal="center"/>
    </xf>
    <xf numFmtId="166" fontId="10" fillId="2" borderId="21" xfId="1" applyNumberFormat="1" applyFont="1" applyFill="1" applyBorder="1" applyAlignment="1">
      <alignment horizontal="center"/>
    </xf>
    <xf numFmtId="166" fontId="10" fillId="2" borderId="1" xfId="1" applyNumberFormat="1" applyFont="1" applyFill="1" applyBorder="1" applyAlignment="1">
      <alignment horizontal="center"/>
    </xf>
    <xf numFmtId="166" fontId="8" fillId="2" borderId="1" xfId="1" applyNumberFormat="1" applyFont="1" applyFill="1" applyBorder="1" applyAlignment="1">
      <alignment horizontal="center"/>
    </xf>
    <xf numFmtId="0" fontId="10" fillId="2" borderId="19" xfId="0" applyFont="1" applyFill="1" applyBorder="1"/>
    <xf numFmtId="166" fontId="10" fillId="2" borderId="0" xfId="1" applyNumberFormat="1" applyFont="1" applyFill="1" applyAlignment="1"/>
    <xf numFmtId="166" fontId="10" fillId="2" borderId="2" xfId="1" applyNumberFormat="1" applyFont="1" applyFill="1" applyBorder="1" applyAlignment="1"/>
    <xf numFmtId="166" fontId="8" fillId="2" borderId="0" xfId="1" applyNumberFormat="1" applyFont="1" applyFill="1" applyAlignment="1"/>
    <xf numFmtId="166" fontId="8" fillId="2" borderId="2" xfId="1" applyNumberFormat="1" applyFont="1" applyFill="1" applyBorder="1" applyAlignment="1"/>
    <xf numFmtId="165" fontId="10" fillId="2" borderId="2" xfId="3" applyNumberFormat="1" applyFont="1" applyFill="1" applyBorder="1" applyAlignment="1"/>
    <xf numFmtId="166" fontId="10" fillId="2" borderId="0" xfId="1" applyNumberFormat="1" applyFont="1" applyFill="1" applyBorder="1" applyAlignment="1"/>
    <xf numFmtId="166" fontId="10" fillId="2" borderId="21" xfId="1" applyNumberFormat="1" applyFont="1" applyFill="1" applyBorder="1"/>
    <xf numFmtId="166" fontId="8" fillId="2" borderId="20" xfId="1" applyNumberFormat="1" applyFont="1" applyFill="1" applyBorder="1"/>
    <xf numFmtId="165" fontId="10" fillId="2" borderId="3" xfId="3" applyNumberFormat="1" applyFont="1" applyFill="1" applyBorder="1" applyAlignment="1">
      <alignment horizontal="right"/>
    </xf>
    <xf numFmtId="165" fontId="10" fillId="2" borderId="8" xfId="3" applyNumberFormat="1" applyFont="1" applyFill="1" applyBorder="1" applyAlignment="1">
      <alignment horizontal="right"/>
    </xf>
    <xf numFmtId="165" fontId="10" fillId="2" borderId="17" xfId="3" applyNumberFormat="1" applyFont="1" applyFill="1" applyBorder="1" applyAlignment="1">
      <alignment horizontal="right"/>
    </xf>
    <xf numFmtId="165" fontId="10" fillId="2" borderId="22" xfId="3" applyNumberFormat="1" applyFont="1" applyFill="1" applyBorder="1" applyAlignment="1">
      <alignment horizontal="right"/>
    </xf>
    <xf numFmtId="165" fontId="10" fillId="2" borderId="8" xfId="1" applyNumberFormat="1" applyFont="1" applyFill="1" applyBorder="1" applyAlignment="1">
      <alignment horizontal="right"/>
    </xf>
    <xf numFmtId="165" fontId="10" fillId="2" borderId="2" xfId="1" applyNumberFormat="1" applyFont="1" applyFill="1" applyBorder="1" applyAlignment="1">
      <alignment horizontal="right"/>
    </xf>
    <xf numFmtId="165" fontId="10" fillId="2" borderId="17" xfId="1" applyNumberFormat="1" applyFont="1" applyFill="1" applyBorder="1" applyAlignment="1">
      <alignment horizontal="right"/>
    </xf>
    <xf numFmtId="165" fontId="10" fillId="2" borderId="22" xfId="1" applyNumberFormat="1" applyFont="1" applyFill="1" applyBorder="1" applyAlignment="1">
      <alignment horizontal="right"/>
    </xf>
    <xf numFmtId="165" fontId="10" fillId="2" borderId="7" xfId="3" applyNumberFormat="1" applyFont="1" applyFill="1" applyBorder="1" applyAlignment="1">
      <alignment horizontal="right"/>
    </xf>
    <xf numFmtId="165" fontId="10" fillId="2" borderId="1" xfId="3" applyNumberFormat="1" applyFont="1" applyFill="1" applyBorder="1" applyAlignment="1">
      <alignment horizontal="right"/>
    </xf>
    <xf numFmtId="165" fontId="10" fillId="2" borderId="20" xfId="3" applyNumberFormat="1" applyFont="1" applyFill="1" applyBorder="1" applyAlignment="1">
      <alignment horizontal="right"/>
    </xf>
    <xf numFmtId="165" fontId="10" fillId="2" borderId="21" xfId="3" applyNumberFormat="1" applyFont="1" applyFill="1" applyBorder="1" applyAlignment="1">
      <alignment horizontal="right"/>
    </xf>
    <xf numFmtId="165" fontId="8" fillId="2" borderId="7" xfId="3" applyNumberFormat="1" applyFont="1" applyFill="1" applyBorder="1" applyAlignment="1">
      <alignment horizontal="right"/>
    </xf>
    <xf numFmtId="165" fontId="8" fillId="2" borderId="0" xfId="3" applyNumberFormat="1" applyFont="1" applyFill="1" applyAlignment="1">
      <alignment horizontal="right"/>
    </xf>
    <xf numFmtId="165" fontId="8" fillId="2" borderId="1" xfId="3" applyNumberFormat="1" applyFont="1" applyFill="1" applyBorder="1" applyAlignment="1">
      <alignment horizontal="right"/>
    </xf>
    <xf numFmtId="165" fontId="8" fillId="2" borderId="0" xfId="3" applyNumberFormat="1" applyFont="1" applyFill="1" applyBorder="1" applyAlignment="1">
      <alignment horizontal="right"/>
    </xf>
    <xf numFmtId="165" fontId="8" fillId="2" borderId="20" xfId="3" applyNumberFormat="1" applyFont="1" applyFill="1" applyBorder="1" applyAlignment="1">
      <alignment horizontal="right"/>
    </xf>
    <xf numFmtId="0" fontId="30" fillId="2" borderId="7" xfId="0" applyFont="1" applyFill="1" applyBorder="1" applyAlignment="1">
      <alignment horizontal="right"/>
    </xf>
    <xf numFmtId="0" fontId="30" fillId="2" borderId="0" xfId="0" applyFont="1" applyFill="1" applyAlignment="1">
      <alignment horizontal="right"/>
    </xf>
    <xf numFmtId="0" fontId="30" fillId="2" borderId="1" xfId="0" applyFont="1" applyFill="1" applyBorder="1" applyAlignment="1">
      <alignment horizontal="right"/>
    </xf>
    <xf numFmtId="0" fontId="30" fillId="2" borderId="0" xfId="0" applyFont="1" applyFill="1" applyBorder="1" applyAlignment="1">
      <alignment horizontal="right"/>
    </xf>
    <xf numFmtId="0" fontId="28" fillId="2" borderId="20" xfId="0" applyFont="1" applyFill="1" applyBorder="1" applyAlignment="1">
      <alignment horizontal="right"/>
    </xf>
    <xf numFmtId="0" fontId="30" fillId="5" borderId="7" xfId="0" applyFont="1" applyFill="1" applyBorder="1" applyAlignment="1">
      <alignment horizontal="right"/>
    </xf>
    <xf numFmtId="0" fontId="30" fillId="5" borderId="0" xfId="0" applyFont="1" applyFill="1" applyAlignment="1">
      <alignment horizontal="right"/>
    </xf>
    <xf numFmtId="0" fontId="30" fillId="5" borderId="1" xfId="0" applyFont="1" applyFill="1" applyBorder="1" applyAlignment="1">
      <alignment horizontal="right"/>
    </xf>
    <xf numFmtId="0" fontId="30" fillId="5" borderId="0" xfId="0" applyFont="1" applyFill="1" applyBorder="1" applyAlignment="1">
      <alignment horizontal="right"/>
    </xf>
    <xf numFmtId="0" fontId="30" fillId="5" borderId="20" xfId="0" applyFont="1" applyFill="1" applyBorder="1" applyAlignment="1">
      <alignment horizontal="right"/>
    </xf>
    <xf numFmtId="165" fontId="9" fillId="2" borderId="7" xfId="3" applyNumberFormat="1" applyFont="1" applyFill="1" applyBorder="1" applyAlignment="1">
      <alignment horizontal="right"/>
    </xf>
    <xf numFmtId="165" fontId="9" fillId="2" borderId="0" xfId="3" applyNumberFormat="1" applyFont="1" applyFill="1" applyBorder="1" applyAlignment="1">
      <alignment horizontal="right"/>
    </xf>
    <xf numFmtId="165" fontId="9" fillId="2" borderId="20" xfId="3" applyNumberFormat="1" applyFont="1" applyFill="1" applyBorder="1" applyAlignment="1">
      <alignment horizontal="right"/>
    </xf>
    <xf numFmtId="165" fontId="9" fillId="2" borderId="8" xfId="3" applyNumberFormat="1" applyFont="1" applyFill="1" applyBorder="1" applyAlignment="1">
      <alignment horizontal="right"/>
    </xf>
    <xf numFmtId="165" fontId="9" fillId="2" borderId="2" xfId="3" applyNumberFormat="1" applyFont="1" applyFill="1" applyBorder="1" applyAlignment="1">
      <alignment horizontal="right"/>
    </xf>
    <xf numFmtId="165" fontId="9" fillId="2" borderId="21" xfId="3" applyNumberFormat="1" applyFont="1" applyFill="1" applyBorder="1" applyAlignment="1">
      <alignment horizontal="right"/>
    </xf>
    <xf numFmtId="165" fontId="24" fillId="2" borderId="7" xfId="3" applyNumberFormat="1" applyFont="1" applyFill="1" applyBorder="1" applyAlignment="1">
      <alignment horizontal="right"/>
    </xf>
    <xf numFmtId="165" fontId="24" fillId="2" borderId="0" xfId="3" applyNumberFormat="1" applyFont="1" applyFill="1" applyAlignment="1">
      <alignment horizontal="right"/>
    </xf>
    <xf numFmtId="165" fontId="24" fillId="2" borderId="0" xfId="3" applyNumberFormat="1" applyFont="1" applyFill="1" applyBorder="1" applyAlignment="1">
      <alignment horizontal="right"/>
    </xf>
    <xf numFmtId="165" fontId="24" fillId="2" borderId="20" xfId="3" applyNumberFormat="1" applyFont="1" applyFill="1" applyBorder="1" applyAlignment="1">
      <alignment horizontal="right"/>
    </xf>
    <xf numFmtId="167" fontId="8" fillId="2" borderId="19" xfId="0" applyNumberFormat="1" applyFont="1" applyFill="1" applyBorder="1"/>
    <xf numFmtId="167" fontId="8" fillId="2" borderId="16" xfId="0" applyNumberFormat="1" applyFont="1" applyFill="1" applyBorder="1"/>
    <xf numFmtId="167" fontId="10" fillId="2" borderId="3" xfId="0" applyNumberFormat="1" applyFont="1" applyFill="1" applyBorder="1" applyAlignment="1">
      <alignment vertical="top"/>
    </xf>
    <xf numFmtId="167" fontId="10" fillId="0" borderId="0" xfId="0" applyNumberFormat="1" applyFont="1" applyFill="1" applyBorder="1" applyAlignment="1">
      <alignment vertical="top"/>
    </xf>
    <xf numFmtId="166" fontId="10" fillId="2" borderId="20" xfId="1" applyNumberFormat="1" applyFont="1" applyFill="1" applyBorder="1" applyAlignment="1"/>
    <xf numFmtId="166" fontId="10" fillId="0" borderId="0" xfId="1" applyNumberFormat="1" applyFont="1" applyFill="1" applyBorder="1"/>
    <xf numFmtId="166" fontId="8" fillId="0" borderId="0" xfId="1" applyNumberFormat="1" applyFont="1" applyFill="1" applyBorder="1"/>
    <xf numFmtId="166" fontId="8" fillId="2" borderId="0" xfId="1" applyNumberFormat="1" applyFont="1" applyFill="1" applyBorder="1"/>
    <xf numFmtId="166" fontId="8" fillId="7" borderId="0" xfId="1" applyNumberFormat="1" applyFont="1" applyFill="1" applyBorder="1" applyAlignment="1">
      <alignment horizontal="left" vertical="top"/>
    </xf>
    <xf numFmtId="166" fontId="10" fillId="0" borderId="0" xfId="1" applyNumberFormat="1" applyFont="1" applyFill="1" applyBorder="1" applyAlignment="1">
      <alignment horizontal="left"/>
    </xf>
    <xf numFmtId="166" fontId="10" fillId="2" borderId="0" xfId="1" applyNumberFormat="1" applyFont="1" applyFill="1" applyBorder="1" applyAlignment="1">
      <alignment horizontal="left"/>
    </xf>
    <xf numFmtId="166" fontId="10" fillId="0" borderId="2" xfId="1" applyNumberFormat="1" applyFont="1" applyFill="1" applyBorder="1"/>
    <xf numFmtId="166" fontId="8" fillId="2" borderId="2" xfId="1" applyNumberFormat="1" applyFont="1" applyFill="1" applyBorder="1" applyAlignment="1">
      <alignment horizontal="left" vertical="top"/>
    </xf>
    <xf numFmtId="166" fontId="8" fillId="2" borderId="21" xfId="1" applyNumberFormat="1" applyFont="1" applyFill="1" applyBorder="1" applyAlignment="1">
      <alignment horizontal="left" vertical="top"/>
    </xf>
    <xf numFmtId="166" fontId="10" fillId="2" borderId="23" xfId="1" applyNumberFormat="1" applyFont="1" applyFill="1" applyBorder="1"/>
    <xf numFmtId="166" fontId="10" fillId="2" borderId="10" xfId="1" applyNumberFormat="1" applyFont="1" applyFill="1" applyBorder="1"/>
    <xf numFmtId="166" fontId="8" fillId="2" borderId="24" xfId="1" applyNumberFormat="1" applyFont="1" applyFill="1" applyBorder="1"/>
    <xf numFmtId="166" fontId="8" fillId="0" borderId="4" xfId="1" applyNumberFormat="1" applyFont="1" applyFill="1" applyBorder="1"/>
    <xf numFmtId="166" fontId="8" fillId="2" borderId="4" xfId="1" applyNumberFormat="1" applyFont="1" applyFill="1" applyBorder="1"/>
    <xf numFmtId="0" fontId="10" fillId="2" borderId="0" xfId="0" applyFont="1" applyFill="1" applyBorder="1" applyAlignment="1">
      <alignment horizontal="right"/>
    </xf>
    <xf numFmtId="166" fontId="10" fillId="2" borderId="20" xfId="1" applyNumberFormat="1" applyFont="1" applyFill="1" applyBorder="1" applyAlignment="1">
      <alignment horizontal="left"/>
    </xf>
    <xf numFmtId="166" fontId="10" fillId="2" borderId="8" xfId="1" applyNumberFormat="1" applyFont="1" applyFill="1" applyBorder="1"/>
    <xf numFmtId="166" fontId="8" fillId="2" borderId="8" xfId="1" applyNumberFormat="1" applyFont="1" applyFill="1" applyBorder="1" applyAlignment="1">
      <alignment horizontal="left" vertical="top"/>
    </xf>
    <xf numFmtId="166" fontId="8" fillId="2" borderId="9" xfId="1" applyNumberFormat="1" applyFont="1" applyFill="1" applyBorder="1"/>
    <xf numFmtId="166" fontId="10" fillId="2" borderId="11" xfId="1" applyNumberFormat="1" applyFont="1" applyFill="1" applyBorder="1"/>
    <xf numFmtId="166" fontId="10" fillId="0" borderId="11" xfId="1" applyNumberFormat="1" applyFont="1" applyFill="1" applyBorder="1"/>
    <xf numFmtId="166" fontId="10" fillId="0" borderId="10" xfId="1" applyNumberFormat="1" applyFont="1" applyFill="1" applyBorder="1"/>
    <xf numFmtId="166" fontId="10" fillId="0" borderId="23" xfId="1" applyNumberFormat="1" applyFont="1" applyFill="1" applyBorder="1"/>
    <xf numFmtId="166" fontId="8" fillId="2" borderId="19" xfId="1" applyNumberFormat="1" applyFont="1" applyFill="1" applyBorder="1"/>
    <xf numFmtId="169" fontId="10" fillId="2" borderId="20" xfId="0" applyNumberFormat="1" applyFont="1" applyFill="1" applyBorder="1"/>
    <xf numFmtId="167" fontId="10" fillId="2" borderId="21" xfId="0" applyNumberFormat="1" applyFont="1" applyFill="1" applyBorder="1"/>
    <xf numFmtId="167" fontId="10" fillId="2" borderId="23" xfId="0" applyNumberFormat="1" applyFont="1" applyFill="1" applyBorder="1"/>
    <xf numFmtId="0" fontId="9" fillId="2" borderId="0" xfId="0" applyFont="1" applyFill="1" applyAlignment="1">
      <alignment vertical="top" wrapText="1"/>
    </xf>
    <xf numFmtId="0" fontId="0" fillId="7" borderId="12" xfId="0" applyFill="1" applyBorder="1"/>
    <xf numFmtId="167" fontId="24" fillId="2" borderId="12" xfId="1" applyNumberFormat="1" applyFont="1" applyFill="1" applyBorder="1"/>
    <xf numFmtId="165" fontId="9" fillId="2" borderId="12" xfId="1" applyNumberFormat="1" applyFont="1" applyFill="1" applyBorder="1" applyAlignment="1">
      <alignment horizontal="right"/>
    </xf>
    <xf numFmtId="165" fontId="10" fillId="2" borderId="7" xfId="3" applyNumberFormat="1" applyFont="1" applyFill="1" applyBorder="1"/>
    <xf numFmtId="0" fontId="3" fillId="2" borderId="7" xfId="0" applyFont="1" applyFill="1" applyBorder="1"/>
    <xf numFmtId="165" fontId="9" fillId="2" borderId="21" xfId="1" applyNumberFormat="1" applyFont="1" applyFill="1" applyBorder="1" applyAlignment="1">
      <alignment horizontal="right"/>
    </xf>
    <xf numFmtId="9" fontId="9" fillId="2" borderId="7" xfId="3" applyFont="1" applyFill="1" applyBorder="1"/>
    <xf numFmtId="0" fontId="0" fillId="2" borderId="21" xfId="0" applyFont="1" applyFill="1" applyBorder="1"/>
    <xf numFmtId="0" fontId="0" fillId="2" borderId="20" xfId="0" applyFont="1" applyFill="1" applyBorder="1"/>
    <xf numFmtId="9" fontId="10" fillId="2" borderId="0" xfId="0" applyNumberFormat="1" applyFont="1" applyFill="1"/>
    <xf numFmtId="0" fontId="9" fillId="2" borderId="2" xfId="0" applyFont="1" applyFill="1" applyBorder="1"/>
    <xf numFmtId="9" fontId="9" fillId="2" borderId="2" xfId="3" applyFont="1" applyFill="1" applyBorder="1"/>
    <xf numFmtId="166" fontId="10" fillId="2" borderId="7" xfId="1" applyNumberFormat="1" applyFont="1" applyFill="1" applyBorder="1" applyAlignment="1">
      <alignment horizontal="center" vertical="top"/>
    </xf>
    <xf numFmtId="166" fontId="10" fillId="2" borderId="0" xfId="1" applyNumberFormat="1" applyFont="1" applyFill="1" applyBorder="1" applyAlignment="1">
      <alignment horizontal="center" vertical="top"/>
    </xf>
    <xf numFmtId="166" fontId="8" fillId="2" borderId="0" xfId="1" applyNumberFormat="1" applyFont="1" applyFill="1"/>
    <xf numFmtId="166" fontId="24" fillId="2" borderId="7" xfId="1" applyNumberFormat="1" applyFont="1" applyFill="1" applyBorder="1" applyAlignment="1">
      <alignment horizontal="center"/>
    </xf>
    <xf numFmtId="166" fontId="24" fillId="2" borderId="0" xfId="1" applyNumberFormat="1" applyFont="1" applyFill="1" applyBorder="1" applyAlignment="1">
      <alignment horizontal="center"/>
    </xf>
    <xf numFmtId="166" fontId="24" fillId="2" borderId="20" xfId="1" applyNumberFormat="1" applyFont="1" applyFill="1" applyBorder="1" applyAlignment="1">
      <alignment horizontal="center"/>
    </xf>
    <xf numFmtId="166" fontId="9" fillId="2" borderId="8" xfId="1" applyNumberFormat="1" applyFont="1" applyFill="1" applyBorder="1" applyAlignment="1">
      <alignment horizontal="center"/>
    </xf>
    <xf numFmtId="166" fontId="9" fillId="2" borderId="2" xfId="1" applyNumberFormat="1" applyFont="1" applyFill="1" applyBorder="1" applyAlignment="1">
      <alignment horizontal="center"/>
    </xf>
    <xf numFmtId="166" fontId="24" fillId="2" borderId="0" xfId="1" applyNumberFormat="1" applyFont="1" applyFill="1" applyAlignment="1">
      <alignment horizontal="center"/>
    </xf>
    <xf numFmtId="166" fontId="24" fillId="0" borderId="0" xfId="1" applyNumberFormat="1" applyFont="1" applyAlignment="1">
      <alignment horizontal="center"/>
    </xf>
    <xf numFmtId="166" fontId="9" fillId="2" borderId="7" xfId="1" applyNumberFormat="1" applyFont="1" applyFill="1" applyBorder="1" applyAlignment="1">
      <alignment horizontal="center"/>
    </xf>
    <xf numFmtId="166" fontId="9" fillId="2" borderId="0" xfId="1" applyNumberFormat="1" applyFont="1" applyFill="1" applyAlignment="1">
      <alignment horizontal="center"/>
    </xf>
    <xf numFmtId="166" fontId="9" fillId="2" borderId="0" xfId="1" applyNumberFormat="1" applyFont="1" applyFill="1" applyBorder="1" applyAlignment="1">
      <alignment horizontal="center"/>
    </xf>
    <xf numFmtId="166" fontId="9" fillId="2" borderId="12" xfId="1" applyNumberFormat="1" applyFont="1" applyFill="1" applyBorder="1" applyAlignment="1">
      <alignment horizontal="center"/>
    </xf>
    <xf numFmtId="166" fontId="9" fillId="2" borderId="7" xfId="1" applyNumberFormat="1" applyFont="1" applyFill="1" applyBorder="1" applyAlignment="1">
      <alignment horizontal="center" vertical="top"/>
    </xf>
    <xf numFmtId="166" fontId="9" fillId="2" borderId="0" xfId="1" applyNumberFormat="1" applyFont="1" applyFill="1" applyAlignment="1">
      <alignment horizontal="center" vertical="top"/>
    </xf>
    <xf numFmtId="166" fontId="10" fillId="2" borderId="0" xfId="1" applyNumberFormat="1" applyFont="1" applyFill="1" applyAlignment="1">
      <alignment vertical="top"/>
    </xf>
    <xf numFmtId="166" fontId="10" fillId="2" borderId="1" xfId="1" applyNumberFormat="1" applyFont="1" applyFill="1" applyBorder="1" applyAlignment="1">
      <alignment horizontal="center" vertical="top"/>
    </xf>
    <xf numFmtId="166" fontId="9" fillId="2" borderId="0" xfId="1" applyNumberFormat="1" applyFont="1" applyFill="1" applyBorder="1" applyAlignment="1">
      <alignment horizontal="center" vertical="top"/>
    </xf>
    <xf numFmtId="0" fontId="0" fillId="7" borderId="19" xfId="0" applyFill="1" applyBorder="1"/>
    <xf numFmtId="166" fontId="9" fillId="2" borderId="1" xfId="1" applyNumberFormat="1" applyFont="1" applyFill="1" applyBorder="1" applyAlignment="1">
      <alignment horizontal="center"/>
    </xf>
    <xf numFmtId="166" fontId="9" fillId="2" borderId="21" xfId="1" applyNumberFormat="1" applyFont="1" applyFill="1" applyBorder="1" applyAlignment="1">
      <alignment horizontal="center"/>
    </xf>
    <xf numFmtId="166" fontId="24" fillId="2" borderId="1" xfId="1" applyNumberFormat="1" applyFont="1" applyFill="1" applyBorder="1" applyAlignment="1">
      <alignment horizontal="center"/>
    </xf>
    <xf numFmtId="166" fontId="9" fillId="2" borderId="3" xfId="1" applyNumberFormat="1" applyFont="1" applyFill="1" applyBorder="1" applyAlignment="1">
      <alignment horizontal="center"/>
    </xf>
    <xf numFmtId="166" fontId="9" fillId="2" borderId="21" xfId="1" applyNumberFormat="1" applyFont="1" applyFill="1" applyBorder="1"/>
    <xf numFmtId="166" fontId="24" fillId="2" borderId="0" xfId="1" applyNumberFormat="1" applyFont="1" applyFill="1"/>
    <xf numFmtId="166" fontId="9" fillId="2" borderId="20" xfId="1" applyNumberFormat="1" applyFont="1" applyFill="1" applyBorder="1"/>
    <xf numFmtId="0" fontId="0" fillId="7" borderId="21" xfId="0" applyFill="1" applyBorder="1"/>
    <xf numFmtId="0" fontId="0" fillId="7" borderId="22" xfId="0" applyFill="1" applyBorder="1"/>
    <xf numFmtId="165" fontId="9" fillId="2" borderId="21" xfId="0" applyNumberFormat="1" applyFont="1" applyFill="1" applyBorder="1" applyAlignment="1">
      <alignment horizontal="right"/>
    </xf>
    <xf numFmtId="167" fontId="24" fillId="2" borderId="24" xfId="0" applyNumberFormat="1" applyFont="1" applyFill="1" applyBorder="1" applyAlignment="1">
      <alignment horizontal="center"/>
    </xf>
    <xf numFmtId="0" fontId="9" fillId="2" borderId="20" xfId="0" applyFont="1" applyFill="1" applyBorder="1"/>
    <xf numFmtId="44" fontId="9" fillId="2" borderId="20" xfId="4" applyFont="1" applyFill="1" applyBorder="1" applyAlignment="1">
      <alignment horizontal="right"/>
    </xf>
    <xf numFmtId="0" fontId="9" fillId="7" borderId="21" xfId="0" applyFont="1" applyFill="1" applyBorder="1"/>
    <xf numFmtId="165" fontId="9" fillId="2" borderId="21" xfId="3" applyNumberFormat="1" applyFont="1" applyFill="1" applyBorder="1"/>
    <xf numFmtId="167" fontId="24" fillId="2" borderId="20" xfId="0" applyNumberFormat="1" applyFont="1" applyFill="1" applyBorder="1" applyAlignment="1">
      <alignment horizontal="center"/>
    </xf>
    <xf numFmtId="44" fontId="24" fillId="2" borderId="20" xfId="4" applyFont="1" applyFill="1" applyBorder="1" applyAlignment="1">
      <alignment horizontal="right"/>
    </xf>
    <xf numFmtId="167" fontId="9" fillId="2" borderId="3" xfId="0" applyNumberFormat="1" applyFont="1" applyFill="1" applyBorder="1"/>
    <xf numFmtId="0" fontId="9" fillId="2" borderId="25" xfId="0" applyFont="1" applyFill="1" applyBorder="1"/>
    <xf numFmtId="166" fontId="9" fillId="2" borderId="20" xfId="1" applyNumberFormat="1" applyFont="1" applyFill="1" applyBorder="1" applyAlignment="1">
      <alignment horizontal="center"/>
    </xf>
    <xf numFmtId="166" fontId="9" fillId="2" borderId="13" xfId="1" applyNumberFormat="1" applyFont="1" applyFill="1" applyBorder="1" applyAlignment="1">
      <alignment horizontal="center"/>
    </xf>
    <xf numFmtId="166" fontId="9" fillId="2" borderId="3" xfId="1" applyNumberFormat="1" applyFont="1" applyFill="1" applyBorder="1"/>
    <xf numFmtId="166" fontId="9" fillId="2" borderId="7" xfId="1" applyNumberFormat="1" applyFont="1" applyFill="1" applyBorder="1"/>
    <xf numFmtId="166" fontId="9" fillId="2" borderId="0" xfId="1" applyNumberFormat="1" applyFont="1" applyFill="1" applyBorder="1"/>
    <xf numFmtId="166" fontId="9" fillId="0" borderId="1" xfId="1" applyNumberFormat="1" applyFont="1" applyBorder="1" applyAlignment="1">
      <alignment horizontal="center"/>
    </xf>
    <xf numFmtId="166" fontId="9" fillId="2" borderId="19" xfId="1" applyNumberFormat="1" applyFont="1" applyFill="1" applyBorder="1" applyAlignment="1">
      <alignment horizontal="center"/>
    </xf>
    <xf numFmtId="166" fontId="24" fillId="2" borderId="9" xfId="1" applyNumberFormat="1" applyFont="1" applyFill="1" applyBorder="1" applyAlignment="1">
      <alignment horizontal="center"/>
    </xf>
    <xf numFmtId="166" fontId="24" fillId="2" borderId="4" xfId="1" applyNumberFormat="1" applyFont="1" applyFill="1" applyBorder="1" applyAlignment="1">
      <alignment horizontal="center"/>
    </xf>
    <xf numFmtId="166" fontId="24" fillId="2" borderId="15" xfId="1" applyNumberFormat="1" applyFont="1" applyFill="1" applyBorder="1" applyAlignment="1">
      <alignment horizontal="center"/>
    </xf>
    <xf numFmtId="166" fontId="24" fillId="2" borderId="24" xfId="1" applyNumberFormat="1" applyFont="1" applyFill="1" applyBorder="1" applyAlignment="1">
      <alignment horizontal="center"/>
    </xf>
    <xf numFmtId="167" fontId="16" fillId="2" borderId="20" xfId="0" applyNumberFormat="1" applyFont="1" applyFill="1" applyBorder="1"/>
    <xf numFmtId="167" fontId="16" fillId="2" borderId="21" xfId="0" applyNumberFormat="1" applyFont="1" applyFill="1" applyBorder="1"/>
    <xf numFmtId="165" fontId="16" fillId="2" borderId="20" xfId="3" applyNumberFormat="1" applyFont="1" applyFill="1" applyBorder="1"/>
    <xf numFmtId="0" fontId="12" fillId="7" borderId="20" xfId="0" applyFont="1" applyFill="1" applyBorder="1" applyAlignment="1">
      <alignment horizontal="left" vertical="top"/>
    </xf>
    <xf numFmtId="165" fontId="16" fillId="2" borderId="21" xfId="3" applyNumberFormat="1" applyFont="1" applyFill="1" applyBorder="1"/>
    <xf numFmtId="0" fontId="8" fillId="2" borderId="0" xfId="0" applyFont="1" applyFill="1" applyAlignment="1">
      <alignment horizontal="center"/>
    </xf>
    <xf numFmtId="0" fontId="0" fillId="2" borderId="0" xfId="0" applyFill="1"/>
    <xf numFmtId="0" fontId="0" fillId="2" borderId="0" xfId="0" applyFill="1"/>
    <xf numFmtId="165" fontId="31" fillId="2" borderId="0" xfId="3" applyNumberFormat="1" applyFont="1" applyFill="1" applyBorder="1" applyAlignment="1">
      <alignment horizontal="right"/>
    </xf>
    <xf numFmtId="165" fontId="31" fillId="2" borderId="20" xfId="3" applyNumberFormat="1" applyFont="1" applyFill="1" applyBorder="1" applyAlignment="1">
      <alignment horizontal="right"/>
    </xf>
    <xf numFmtId="165" fontId="31" fillId="2" borderId="1" xfId="3" applyNumberFormat="1" applyFont="1" applyFill="1" applyBorder="1" applyAlignment="1">
      <alignment horizontal="right"/>
    </xf>
    <xf numFmtId="44" fontId="24" fillId="2" borderId="4" xfId="0" applyNumberFormat="1" applyFont="1" applyFill="1" applyBorder="1" applyAlignment="1">
      <alignment horizontal="center"/>
    </xf>
    <xf numFmtId="170" fontId="25" fillId="2" borderId="0" xfId="1" applyNumberFormat="1" applyFont="1" applyFill="1"/>
    <xf numFmtId="166" fontId="25" fillId="2" borderId="0" xfId="1" applyNumberFormat="1" applyFont="1" applyFill="1"/>
    <xf numFmtId="167" fontId="10" fillId="2" borderId="0" xfId="1" applyNumberFormat="1" applyFont="1" applyFill="1" applyAlignment="1">
      <alignment horizontal="right"/>
    </xf>
    <xf numFmtId="167" fontId="10" fillId="2" borderId="0" xfId="1" applyNumberFormat="1" applyFont="1" applyFill="1" applyAlignment="1"/>
    <xf numFmtId="166" fontId="10" fillId="2" borderId="0" xfId="1" applyNumberFormat="1" applyFont="1" applyFill="1" applyAlignment="1">
      <alignment horizontal="left" vertical="top"/>
    </xf>
    <xf numFmtId="165" fontId="10" fillId="2" borderId="17" xfId="3" applyNumberFormat="1" applyFont="1" applyFill="1" applyBorder="1"/>
    <xf numFmtId="165" fontId="10" fillId="2" borderId="14" xfId="3" applyNumberFormat="1" applyFont="1" applyFill="1" applyBorder="1"/>
    <xf numFmtId="0" fontId="9" fillId="2" borderId="17" xfId="0" applyFont="1" applyFill="1" applyBorder="1"/>
    <xf numFmtId="0" fontId="10" fillId="2" borderId="17" xfId="0" applyFont="1" applyFill="1" applyBorder="1"/>
    <xf numFmtId="0" fontId="10" fillId="2" borderId="14" xfId="0" applyFont="1" applyFill="1" applyBorder="1"/>
    <xf numFmtId="165" fontId="10" fillId="2" borderId="18" xfId="3" applyNumberFormat="1" applyFont="1" applyFill="1" applyBorder="1"/>
    <xf numFmtId="165" fontId="10" fillId="2" borderId="0" xfId="1" applyNumberFormat="1" applyFont="1" applyFill="1" applyBorder="1" applyAlignment="1">
      <alignment horizontal="right"/>
    </xf>
    <xf numFmtId="165" fontId="9" fillId="2" borderId="0" xfId="0" applyNumberFormat="1" applyFont="1" applyFill="1" applyBorder="1"/>
    <xf numFmtId="165" fontId="9" fillId="7" borderId="0" xfId="0" applyNumberFormat="1" applyFont="1" applyFill="1" applyBorder="1"/>
    <xf numFmtId="165" fontId="9" fillId="2" borderId="0" xfId="1" applyNumberFormat="1" applyFont="1" applyFill="1" applyBorder="1"/>
    <xf numFmtId="165" fontId="9" fillId="7" borderId="0" xfId="1" applyNumberFormat="1" applyFont="1" applyFill="1" applyBorder="1"/>
    <xf numFmtId="0" fontId="8" fillId="7" borderId="20" xfId="0" applyFont="1" applyFill="1" applyBorder="1" applyAlignment="1">
      <alignment vertical="top" wrapText="1"/>
    </xf>
    <xf numFmtId="0" fontId="10" fillId="2" borderId="20" xfId="0" applyFont="1" applyFill="1" applyBorder="1" applyAlignment="1">
      <alignment vertical="top" wrapText="1"/>
    </xf>
    <xf numFmtId="0" fontId="10" fillId="2" borderId="21" xfId="0" applyFont="1" applyFill="1" applyBorder="1" applyAlignment="1">
      <alignment vertical="top" wrapText="1"/>
    </xf>
    <xf numFmtId="0" fontId="8" fillId="2" borderId="20" xfId="0" applyFont="1" applyFill="1" applyBorder="1" applyAlignment="1">
      <alignment vertical="top" wrapText="1"/>
    </xf>
    <xf numFmtId="0" fontId="10" fillId="2" borderId="20" xfId="0" applyFont="1" applyFill="1" applyBorder="1" applyAlignment="1">
      <alignment vertical="top"/>
    </xf>
    <xf numFmtId="0" fontId="10" fillId="2" borderId="21" xfId="0" applyFont="1" applyFill="1" applyBorder="1" applyAlignment="1">
      <alignment vertical="top"/>
    </xf>
    <xf numFmtId="0" fontId="8" fillId="2" borderId="22" xfId="0" applyFont="1" applyFill="1" applyBorder="1" applyAlignment="1">
      <alignment vertical="top" wrapText="1"/>
    </xf>
    <xf numFmtId="0" fontId="3" fillId="7" borderId="19" xfId="0" applyFont="1" applyFill="1" applyBorder="1"/>
    <xf numFmtId="166" fontId="10" fillId="2" borderId="20" xfId="1" applyNumberFormat="1" applyFont="1" applyFill="1" applyBorder="1" applyAlignment="1">
      <alignment horizontal="center" vertical="top"/>
    </xf>
    <xf numFmtId="165" fontId="15" fillId="2" borderId="20" xfId="3" applyNumberFormat="1" applyFont="1" applyFill="1" applyBorder="1" applyAlignment="1">
      <alignment horizontal="right"/>
    </xf>
    <xf numFmtId="166" fontId="9" fillId="2" borderId="20" xfId="1" applyNumberFormat="1" applyFont="1" applyFill="1" applyBorder="1" applyAlignment="1">
      <alignment horizontal="center" vertical="top"/>
    </xf>
    <xf numFmtId="165" fontId="15" fillId="2" borderId="20" xfId="1" applyNumberFormat="1" applyFont="1" applyFill="1" applyBorder="1" applyAlignment="1">
      <alignment horizontal="right"/>
    </xf>
    <xf numFmtId="167" fontId="10" fillId="2" borderId="20" xfId="4" applyNumberFormat="1" applyFont="1" applyFill="1" applyBorder="1" applyAlignment="1">
      <alignment horizontal="right"/>
    </xf>
    <xf numFmtId="165" fontId="15" fillId="2" borderId="20" xfId="3" applyNumberFormat="1" applyFont="1" applyFill="1" applyBorder="1"/>
    <xf numFmtId="167" fontId="10" fillId="2" borderId="1" xfId="1" applyNumberFormat="1" applyFont="1" applyFill="1" applyBorder="1" applyAlignment="1">
      <alignment horizontal="right"/>
    </xf>
    <xf numFmtId="165" fontId="15" fillId="2" borderId="1" xfId="3" applyNumberFormat="1" applyFont="1" applyFill="1" applyBorder="1"/>
    <xf numFmtId="166" fontId="8" fillId="2" borderId="16" xfId="1" applyNumberFormat="1" applyFont="1" applyFill="1" applyBorder="1" applyAlignment="1">
      <alignment horizontal="center"/>
    </xf>
    <xf numFmtId="167" fontId="9" fillId="2" borderId="21" xfId="0" applyNumberFormat="1" applyFont="1" applyFill="1" applyBorder="1"/>
    <xf numFmtId="0" fontId="0" fillId="7" borderId="20" xfId="0" applyFill="1" applyBorder="1"/>
    <xf numFmtId="167" fontId="9" fillId="2" borderId="13" xfId="0" applyNumberFormat="1" applyFont="1" applyFill="1" applyBorder="1" applyAlignment="1">
      <alignment horizontal="center"/>
    </xf>
    <xf numFmtId="167" fontId="24" fillId="2" borderId="13" xfId="0" applyNumberFormat="1" applyFont="1" applyFill="1" applyBorder="1" applyAlignment="1">
      <alignment horizontal="center"/>
    </xf>
    <xf numFmtId="0" fontId="10" fillId="2" borderId="20" xfId="0" applyFont="1" applyFill="1" applyBorder="1" applyAlignment="1">
      <alignment horizontal="left"/>
    </xf>
    <xf numFmtId="0" fontId="8" fillId="7" borderId="21" xfId="0" applyFont="1" applyFill="1" applyBorder="1" applyAlignment="1">
      <alignment horizontal="left" vertical="top" wrapText="1"/>
    </xf>
    <xf numFmtId="0" fontId="8" fillId="2" borderId="20"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20" xfId="0" applyFont="1" applyFill="1" applyBorder="1" applyAlignment="1">
      <alignment horizontal="left" vertical="top" wrapText="1"/>
    </xf>
    <xf numFmtId="0" fontId="8" fillId="2" borderId="24" xfId="0" applyFont="1" applyFill="1" applyBorder="1" applyAlignment="1">
      <alignment horizontal="left" vertical="top" wrapText="1"/>
    </xf>
    <xf numFmtId="0" fontId="17" fillId="2" borderId="20" xfId="0" applyFont="1" applyFill="1" applyBorder="1" applyAlignment="1">
      <alignment horizontal="left" vertical="top"/>
    </xf>
    <xf numFmtId="0" fontId="13" fillId="2" borderId="20" xfId="0" quotePrefix="1" applyFont="1" applyFill="1" applyBorder="1" applyAlignment="1">
      <alignment horizontal="left" vertical="top"/>
    </xf>
    <xf numFmtId="0" fontId="12" fillId="7" borderId="20" xfId="0" applyFont="1" applyFill="1" applyBorder="1" applyAlignment="1">
      <alignment horizontal="left" vertical="top" wrapText="1"/>
    </xf>
    <xf numFmtId="0" fontId="16" fillId="2" borderId="20" xfId="0" applyFont="1" applyFill="1" applyBorder="1" applyAlignment="1">
      <alignment horizontal="left" vertical="top" wrapText="1"/>
    </xf>
    <xf numFmtId="0" fontId="16" fillId="2" borderId="21" xfId="0" applyFont="1" applyFill="1" applyBorder="1" applyAlignment="1">
      <alignment horizontal="left" vertical="top" wrapText="1"/>
    </xf>
    <xf numFmtId="0" fontId="16" fillId="2" borderId="19" xfId="0" applyFont="1" applyFill="1" applyBorder="1" applyAlignment="1">
      <alignment horizontal="left" vertical="top" wrapText="1"/>
    </xf>
    <xf numFmtId="166" fontId="10" fillId="2" borderId="20" xfId="0" applyNumberFormat="1" applyFont="1" applyFill="1" applyBorder="1"/>
    <xf numFmtId="0" fontId="2" fillId="2" borderId="7" xfId="0" applyFont="1" applyFill="1" applyBorder="1"/>
    <xf numFmtId="0" fontId="7" fillId="2" borderId="7" xfId="0" applyFont="1" applyFill="1" applyBorder="1"/>
    <xf numFmtId="0" fontId="11" fillId="6" borderId="20" xfId="0" applyFont="1" applyFill="1" applyBorder="1" applyAlignment="1">
      <alignment horizontal="center"/>
    </xf>
    <xf numFmtId="166" fontId="10" fillId="2" borderId="0" xfId="1" applyNumberFormat="1" applyFont="1" applyFill="1" applyBorder="1" applyAlignment="1">
      <alignment vertical="top"/>
    </xf>
    <xf numFmtId="0" fontId="10" fillId="2" borderId="20" xfId="0" applyFont="1" applyFill="1" applyBorder="1" applyAlignment="1">
      <alignment horizontal="right"/>
    </xf>
    <xf numFmtId="0" fontId="9" fillId="2" borderId="20" xfId="0" applyFont="1" applyFill="1" applyBorder="1" applyAlignment="1">
      <alignment horizontal="left" vertical="top" wrapText="1"/>
    </xf>
    <xf numFmtId="0" fontId="8" fillId="2" borderId="20" xfId="0" applyFont="1" applyFill="1" applyBorder="1" applyAlignment="1">
      <alignment horizontal="left"/>
    </xf>
    <xf numFmtId="0" fontId="8" fillId="2" borderId="20" xfId="0" applyFont="1" applyFill="1" applyBorder="1" applyAlignment="1">
      <alignment horizontal="left" wrapText="1"/>
    </xf>
    <xf numFmtId="169" fontId="10" fillId="2" borderId="0" xfId="0" applyNumberFormat="1" applyFont="1" applyFill="1" applyBorder="1"/>
    <xf numFmtId="0" fontId="10" fillId="2" borderId="0" xfId="0" applyFont="1" applyFill="1" applyBorder="1" applyAlignment="1">
      <alignment horizontal="left"/>
    </xf>
    <xf numFmtId="0" fontId="18" fillId="2" borderId="0" xfId="0" applyFont="1" applyFill="1" applyBorder="1" applyAlignment="1">
      <alignment horizontal="centerContinuous"/>
    </xf>
    <xf numFmtId="0" fontId="0" fillId="0" borderId="20" xfId="0" applyBorder="1"/>
    <xf numFmtId="0" fontId="10" fillId="2" borderId="23" xfId="0" applyFont="1" applyFill="1" applyBorder="1"/>
    <xf numFmtId="0" fontId="8" fillId="7" borderId="0" xfId="0" applyFont="1" applyFill="1" applyBorder="1" applyAlignment="1">
      <alignment horizontal="center"/>
    </xf>
    <xf numFmtId="164" fontId="10" fillId="2" borderId="0" xfId="0" applyNumberFormat="1" applyFont="1" applyFill="1" applyBorder="1"/>
    <xf numFmtId="164" fontId="10" fillId="7" borderId="0" xfId="0" applyNumberFormat="1" applyFont="1" applyFill="1" applyBorder="1"/>
    <xf numFmtId="0" fontId="8" fillId="2" borderId="21" xfId="0" applyFont="1" applyFill="1" applyBorder="1" applyAlignment="1">
      <alignment horizontal="left"/>
    </xf>
    <xf numFmtId="0" fontId="8" fillId="7" borderId="20" xfId="0" applyFont="1" applyFill="1" applyBorder="1" applyAlignment="1">
      <alignment horizontal="left" vertical="top" wrapText="1"/>
    </xf>
    <xf numFmtId="0" fontId="8" fillId="2" borderId="0" xfId="0" applyFont="1" applyFill="1" applyAlignment="1">
      <alignment horizontal="center"/>
    </xf>
    <xf numFmtId="0" fontId="8" fillId="0" borderId="2" xfId="0" applyFont="1" applyBorder="1" applyAlignment="1">
      <alignment horizontal="center"/>
    </xf>
    <xf numFmtId="0" fontId="17" fillId="2" borderId="0" xfId="0" applyFont="1" applyFill="1" applyAlignment="1">
      <alignment wrapText="1"/>
    </xf>
    <xf numFmtId="0" fontId="29" fillId="2" borderId="0" xfId="0" applyFont="1" applyFill="1" applyAlignment="1">
      <alignment wrapText="1"/>
    </xf>
    <xf numFmtId="0" fontId="14" fillId="0" borderId="0" xfId="0" applyFont="1"/>
    <xf numFmtId="0" fontId="13" fillId="2" borderId="0" xfId="0" quotePrefix="1" applyFont="1" applyFill="1" applyAlignment="1">
      <alignment horizontal="left" wrapText="1"/>
    </xf>
    <xf numFmtId="0" fontId="0" fillId="0" borderId="0" xfId="0" applyAlignment="1">
      <alignment wrapText="1"/>
    </xf>
    <xf numFmtId="0" fontId="0" fillId="0" borderId="0" xfId="0" applyAlignment="1"/>
    <xf numFmtId="0" fontId="17" fillId="2" borderId="0" xfId="0" applyFont="1" applyFill="1" applyAlignment="1">
      <alignment horizontal="left" wrapText="1"/>
    </xf>
    <xf numFmtId="0" fontId="17" fillId="2" borderId="0" xfId="0" quotePrefix="1" applyFont="1" applyFill="1" applyAlignment="1">
      <alignment horizontal="left" vertical="top" wrapText="1"/>
    </xf>
    <xf numFmtId="0" fontId="10" fillId="2" borderId="0" xfId="1" applyNumberFormat="1" applyFont="1" applyFill="1" applyBorder="1" applyAlignment="1">
      <alignment horizontal="left" vertical="top" wrapText="1"/>
    </xf>
    <xf numFmtId="0" fontId="0" fillId="2" borderId="0" xfId="0" applyFill="1" applyBorder="1"/>
    <xf numFmtId="0" fontId="0" fillId="2" borderId="20" xfId="0" applyFill="1" applyBorder="1"/>
    <xf numFmtId="0" fontId="22" fillId="2" borderId="0" xfId="0" applyFont="1" applyFill="1" applyAlignment="1">
      <alignment horizontal="left" wrapText="1"/>
    </xf>
    <xf numFmtId="0" fontId="10" fillId="2" borderId="0" xfId="0" applyFont="1" applyFill="1" applyAlignment="1">
      <alignment horizontal="left" wrapText="1"/>
    </xf>
    <xf numFmtId="0" fontId="22" fillId="2" borderId="0" xfId="0" applyFont="1" applyFill="1" applyAlignment="1">
      <alignment wrapText="1"/>
    </xf>
    <xf numFmtId="0" fontId="10" fillId="2" borderId="0" xfId="0" applyFont="1" applyFill="1" applyAlignment="1">
      <alignment wrapText="1"/>
    </xf>
    <xf numFmtId="0" fontId="21" fillId="2" borderId="0" xfId="0" applyFont="1" applyFill="1" applyAlignment="1">
      <alignment wrapText="1"/>
    </xf>
    <xf numFmtId="0" fontId="21" fillId="2" borderId="0" xfId="0" applyFont="1" applyFill="1" applyAlignment="1">
      <alignment vertical="center" wrapText="1"/>
    </xf>
    <xf numFmtId="0" fontId="10" fillId="2" borderId="0" xfId="0" applyFont="1" applyFill="1" applyAlignment="1">
      <alignment vertical="center" wrapText="1"/>
    </xf>
    <xf numFmtId="167" fontId="0" fillId="2" borderId="0" xfId="0" applyNumberFormat="1" applyFill="1"/>
  </cellXfs>
  <cellStyles count="6">
    <cellStyle name="Comma" xfId="1" builtinId="3"/>
    <cellStyle name="Currency" xfId="4" builtinId="4"/>
    <cellStyle name="Normal" xfId="0" builtinId="0"/>
    <cellStyle name="Normal 145 2" xfId="5" xr:uid="{EF305FF3-4595-4242-8766-A9A40AB74F62}"/>
    <cellStyle name="Normal_PL_Analysis_template2007_Smart View" xfId="2" xr:uid="{00000000-0005-0000-0000-00000300000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pazzia\AppData\Local\Microsoft\Windows\INetCache\Content.Outlook\BRK11JAV\CBRE-Q2_2019%20Supplemental%20Disclosure%20DRAFT%20with%20new%20REI%20metr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perating Results"/>
      <sheetName val="Segment Results"/>
      <sheetName val="Segment Revenue Detail History"/>
      <sheetName val="Segment EBITDA Detail History"/>
      <sheetName val="Income Statement History"/>
      <sheetName val="Historical Segment Detail"/>
      <sheetName val="Balance Sheet History"/>
      <sheetName val="EBITDA Reconciliation"/>
      <sheetName val="NonGAAP Financial Measures"/>
      <sheetName val="Input"/>
      <sheetName val="Input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6B7A-DF06-4B56-B546-92C77AFA6640}">
  <sheetPr>
    <pageSetUpPr fitToPage="1"/>
  </sheetPr>
  <dimension ref="A1:A8"/>
  <sheetViews>
    <sheetView tabSelected="1" zoomScaleNormal="100" zoomScaleSheetLayoutView="112" workbookViewId="0">
      <selection activeCell="R23" sqref="R23"/>
    </sheetView>
  </sheetViews>
  <sheetFormatPr defaultColWidth="9.15625" defaultRowHeight="13.8" x14ac:dyDescent="0.45"/>
  <cols>
    <col min="1" max="15" width="9.15625" style="25"/>
    <col min="16" max="16" width="15" style="25" customWidth="1"/>
    <col min="17" max="16384" width="9.15625" style="25"/>
  </cols>
  <sheetData>
    <row r="1" spans="1:1" ht="14.1" x14ac:dyDescent="0.5">
      <c r="A1" s="222" t="s">
        <v>288</v>
      </c>
    </row>
    <row r="3" spans="1:1" x14ac:dyDescent="0.45">
      <c r="A3" s="25" t="s">
        <v>87</v>
      </c>
    </row>
    <row r="4" spans="1:1" x14ac:dyDescent="0.45">
      <c r="A4" s="25" t="s">
        <v>289</v>
      </c>
    </row>
    <row r="7" spans="1:1" x14ac:dyDescent="0.45">
      <c r="A7" s="25" t="s">
        <v>86</v>
      </c>
    </row>
    <row r="8" spans="1:1" x14ac:dyDescent="0.45">
      <c r="A8" s="25" t="s">
        <v>85</v>
      </c>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B96C-1F4D-40C1-8345-56AE52B8D2BC}">
  <sheetPr>
    <pageSetUpPr fitToPage="1"/>
  </sheetPr>
  <dimension ref="A1:R71"/>
  <sheetViews>
    <sheetView showGridLines="0" zoomScaleNormal="100" zoomScaleSheetLayoutView="100" workbookViewId="0">
      <pane xSplit="1" ySplit="4" topLeftCell="B5" activePane="bottomRight" state="frozen"/>
      <selection activeCell="A10" sqref="A10:B10"/>
      <selection pane="topRight" activeCell="A10" sqref="A10:B10"/>
      <selection pane="bottomLeft" activeCell="A10" sqref="A10:B10"/>
      <selection pane="bottomRight" activeCell="B5" sqref="B5"/>
    </sheetView>
  </sheetViews>
  <sheetFormatPr defaultColWidth="9.15625" defaultRowHeight="13.8" x14ac:dyDescent="0.45"/>
  <cols>
    <col min="1" max="1" width="83.83984375" style="44" bestFit="1" customWidth="1"/>
    <col min="2" max="9" width="13.68359375" style="44" customWidth="1"/>
    <col min="10" max="10" width="13.68359375" style="566" customWidth="1"/>
    <col min="11" max="15" width="13.68359375" style="295" customWidth="1"/>
    <col min="16" max="16" width="14" style="295" customWidth="1"/>
    <col min="17" max="17" width="4.15625" style="324" customWidth="1"/>
    <col min="18" max="16384" width="9.15625" style="295"/>
  </cols>
  <sheetData>
    <row r="1" spans="1:18" s="25" customFormat="1" ht="14.1" x14ac:dyDescent="0.5">
      <c r="A1" s="23" t="s">
        <v>214</v>
      </c>
      <c r="B1" s="23"/>
      <c r="C1" s="23"/>
      <c r="D1" s="23"/>
      <c r="E1" s="23"/>
      <c r="F1" s="23"/>
      <c r="G1" s="23"/>
      <c r="H1" s="23"/>
      <c r="I1" s="23"/>
      <c r="J1" s="23"/>
      <c r="K1" s="295"/>
      <c r="L1" s="295"/>
      <c r="M1" s="295"/>
      <c r="N1" s="295"/>
      <c r="O1" s="295"/>
      <c r="P1" s="295"/>
      <c r="Q1" s="306"/>
    </row>
    <row r="2" spans="1:18" s="25" customFormat="1" ht="14.1" x14ac:dyDescent="0.5">
      <c r="A2" s="43" t="s">
        <v>57</v>
      </c>
      <c r="B2" s="43"/>
      <c r="C2" s="43"/>
      <c r="D2" s="43"/>
      <c r="E2" s="43"/>
      <c r="F2" s="43"/>
      <c r="G2" s="43"/>
      <c r="H2" s="43"/>
      <c r="I2" s="43"/>
      <c r="J2" s="43"/>
      <c r="K2" s="403" t="s">
        <v>50</v>
      </c>
      <c r="L2" s="403"/>
      <c r="M2" s="403"/>
      <c r="N2" s="403"/>
      <c r="O2" s="403"/>
      <c r="P2" s="403" t="s">
        <v>50</v>
      </c>
      <c r="Q2" s="306"/>
    </row>
    <row r="3" spans="1:18" s="25" customFormat="1" ht="14.1" x14ac:dyDescent="0.5">
      <c r="A3" s="708"/>
      <c r="B3" s="284" t="s">
        <v>0</v>
      </c>
      <c r="C3" s="284" t="s">
        <v>1</v>
      </c>
      <c r="D3" s="284" t="s">
        <v>42</v>
      </c>
      <c r="E3" s="284" t="s">
        <v>43</v>
      </c>
      <c r="F3" s="284" t="s">
        <v>276</v>
      </c>
      <c r="G3" s="284" t="s">
        <v>44</v>
      </c>
      <c r="H3" s="284" t="s">
        <v>41</v>
      </c>
      <c r="I3" s="284" t="s">
        <v>53</v>
      </c>
      <c r="J3" s="284" t="s">
        <v>54</v>
      </c>
      <c r="K3" s="284" t="s">
        <v>274</v>
      </c>
      <c r="L3" s="284" t="s">
        <v>84</v>
      </c>
      <c r="M3" s="284" t="s">
        <v>198</v>
      </c>
      <c r="N3" s="284" t="s">
        <v>212</v>
      </c>
      <c r="O3" s="284" t="s">
        <v>275</v>
      </c>
      <c r="P3" s="284" t="s">
        <v>273</v>
      </c>
      <c r="Q3" s="323"/>
    </row>
    <row r="4" spans="1:18" s="25" customFormat="1" ht="14.1" x14ac:dyDescent="0.45">
      <c r="A4" s="404" t="s">
        <v>215</v>
      </c>
      <c r="B4" s="290"/>
      <c r="C4" s="290"/>
      <c r="D4" s="290"/>
      <c r="E4" s="404"/>
      <c r="F4" s="404"/>
      <c r="G4" s="290"/>
      <c r="H4" s="290"/>
      <c r="I4" s="290"/>
      <c r="J4" s="404"/>
      <c r="K4" s="404"/>
      <c r="L4" s="290"/>
      <c r="M4" s="290"/>
      <c r="N4" s="290"/>
      <c r="O4" s="404"/>
      <c r="P4" s="290"/>
      <c r="Q4" s="323"/>
    </row>
    <row r="5" spans="1:18" s="25" customFormat="1" x14ac:dyDescent="0.45">
      <c r="A5" s="695" t="s">
        <v>158</v>
      </c>
      <c r="B5" s="324">
        <v>138.9</v>
      </c>
      <c r="C5" s="324">
        <v>203</v>
      </c>
      <c r="D5" s="324">
        <v>200.1</v>
      </c>
      <c r="E5" s="411">
        <v>161.6</v>
      </c>
      <c r="F5" s="411">
        <v>703.6</v>
      </c>
      <c r="G5" s="324">
        <v>150.1</v>
      </c>
      <c r="H5" s="324">
        <v>229.6</v>
      </c>
      <c r="I5" s="324">
        <v>291.7</v>
      </c>
      <c r="J5" s="411">
        <v>394.5</v>
      </c>
      <c r="K5" s="411">
        <v>1065.9000000000001</v>
      </c>
      <c r="L5" s="324">
        <v>170.8</v>
      </c>
      <c r="M5" s="324">
        <v>223.4</v>
      </c>
      <c r="N5" s="324">
        <v>258.10000000000002</v>
      </c>
      <c r="O5" s="411">
        <v>639.1</v>
      </c>
      <c r="P5" s="324">
        <v>1291.4000000000001</v>
      </c>
      <c r="Q5" s="323"/>
      <c r="R5" s="34"/>
    </row>
    <row r="6" spans="1:18" s="25" customFormat="1" x14ac:dyDescent="0.45">
      <c r="A6" s="695" t="s">
        <v>304</v>
      </c>
      <c r="B6" s="552"/>
      <c r="C6" s="324"/>
      <c r="D6" s="324"/>
      <c r="E6" s="411"/>
      <c r="F6" s="411"/>
      <c r="G6" s="324"/>
      <c r="H6" s="324"/>
      <c r="I6" s="324"/>
      <c r="J6" s="411"/>
      <c r="K6" s="411"/>
      <c r="L6" s="324"/>
      <c r="M6" s="324"/>
      <c r="N6" s="324"/>
      <c r="O6" s="411"/>
      <c r="P6" s="324"/>
      <c r="Q6" s="323"/>
      <c r="R6" s="34"/>
    </row>
    <row r="7" spans="1:18" s="25" customFormat="1" x14ac:dyDescent="0.45">
      <c r="A7" s="709" t="s">
        <v>240</v>
      </c>
      <c r="B7" s="552">
        <v>94</v>
      </c>
      <c r="C7" s="324">
        <v>100.4</v>
      </c>
      <c r="D7" s="324">
        <v>102.6</v>
      </c>
      <c r="E7" s="411">
        <v>109.1</v>
      </c>
      <c r="F7" s="411">
        <v>406.1</v>
      </c>
      <c r="G7" s="324">
        <v>108.2</v>
      </c>
      <c r="H7" s="324">
        <v>113.4</v>
      </c>
      <c r="I7" s="324">
        <v>113.5</v>
      </c>
      <c r="J7" s="411">
        <v>116.9</v>
      </c>
      <c r="K7" s="411">
        <v>452</v>
      </c>
      <c r="L7" s="324">
        <v>105.8</v>
      </c>
      <c r="M7" s="324">
        <v>106.5</v>
      </c>
      <c r="N7" s="324">
        <v>111.6</v>
      </c>
      <c r="O7" s="411">
        <v>115.4</v>
      </c>
      <c r="P7" s="324">
        <v>439.29999999999995</v>
      </c>
      <c r="Q7" s="323"/>
      <c r="R7" s="34"/>
    </row>
    <row r="8" spans="1:18" s="25" customFormat="1" x14ac:dyDescent="0.45">
      <c r="A8" s="709" t="s">
        <v>241</v>
      </c>
      <c r="B8" s="552">
        <v>2.4</v>
      </c>
      <c r="C8" s="324">
        <v>2.5</v>
      </c>
      <c r="D8" s="324">
        <v>2.4</v>
      </c>
      <c r="E8" s="411">
        <v>3.4</v>
      </c>
      <c r="F8" s="411">
        <v>10.700000000000001</v>
      </c>
      <c r="G8" s="324">
        <v>29.7</v>
      </c>
      <c r="H8" s="324">
        <v>1.9</v>
      </c>
      <c r="I8" s="324">
        <v>1.8</v>
      </c>
      <c r="J8" s="411">
        <v>1.8</v>
      </c>
      <c r="K8" s="411">
        <v>35.199999999999996</v>
      </c>
      <c r="L8" s="324">
        <v>4.2</v>
      </c>
      <c r="M8" s="324">
        <v>1.5</v>
      </c>
      <c r="N8" s="324">
        <v>1.5</v>
      </c>
      <c r="O8" s="411">
        <v>1.5</v>
      </c>
      <c r="P8" s="324">
        <v>8.6999999999999993</v>
      </c>
      <c r="Q8" s="323"/>
      <c r="R8" s="34"/>
    </row>
    <row r="9" spans="1:18" s="25" customFormat="1" ht="27" customHeight="1" x14ac:dyDescent="0.45">
      <c r="A9" s="709" t="s">
        <v>242</v>
      </c>
      <c r="B9" s="552">
        <v>-37.9</v>
      </c>
      <c r="C9" s="324">
        <v>-42.9</v>
      </c>
      <c r="D9" s="324">
        <v>-50.2</v>
      </c>
      <c r="E9" s="411">
        <v>-69.3</v>
      </c>
      <c r="F9" s="411">
        <v>-200.3</v>
      </c>
      <c r="G9" s="324">
        <v>-45.1</v>
      </c>
      <c r="H9" s="324">
        <v>-53.6</v>
      </c>
      <c r="I9" s="324">
        <v>-58.3</v>
      </c>
      <c r="J9" s="411">
        <v>-72.400000000000006</v>
      </c>
      <c r="K9" s="411">
        <v>-229.4</v>
      </c>
      <c r="L9" s="324">
        <v>-53.5</v>
      </c>
      <c r="M9" s="324">
        <v>-60.8</v>
      </c>
      <c r="N9" s="324">
        <v>-76.8</v>
      </c>
      <c r="O9" s="411">
        <v>-55.6</v>
      </c>
      <c r="P9" s="324">
        <v>-246.7</v>
      </c>
      <c r="Q9" s="323"/>
      <c r="R9" s="34"/>
    </row>
    <row r="10" spans="1:18" s="25" customFormat="1" x14ac:dyDescent="0.45">
      <c r="A10" s="709" t="s">
        <v>243</v>
      </c>
      <c r="B10" s="552">
        <v>0</v>
      </c>
      <c r="C10" s="324">
        <v>0</v>
      </c>
      <c r="D10" s="324">
        <v>0</v>
      </c>
      <c r="E10" s="411">
        <v>0</v>
      </c>
      <c r="F10" s="411">
        <v>0</v>
      </c>
      <c r="G10" s="324">
        <v>0</v>
      </c>
      <c r="H10" s="324">
        <v>0</v>
      </c>
      <c r="I10" s="324">
        <v>0</v>
      </c>
      <c r="J10" s="411">
        <v>0</v>
      </c>
      <c r="K10" s="411">
        <v>0</v>
      </c>
      <c r="L10" s="324">
        <v>89</v>
      </c>
      <c r="M10" s="324">
        <v>0</v>
      </c>
      <c r="N10" s="324">
        <v>0</v>
      </c>
      <c r="O10" s="411">
        <v>0.8</v>
      </c>
      <c r="P10" s="324">
        <v>89.8</v>
      </c>
      <c r="Q10" s="323"/>
      <c r="R10" s="34"/>
    </row>
    <row r="11" spans="1:18" s="25" customFormat="1" ht="27.6" x14ac:dyDescent="0.45">
      <c r="A11" s="709" t="s">
        <v>244</v>
      </c>
      <c r="B11" s="552">
        <v>0</v>
      </c>
      <c r="C11" s="324">
        <v>0</v>
      </c>
      <c r="D11" s="324">
        <v>0</v>
      </c>
      <c r="E11" s="411">
        <v>0</v>
      </c>
      <c r="F11" s="411">
        <v>0</v>
      </c>
      <c r="G11" s="324">
        <v>0</v>
      </c>
      <c r="H11" s="324">
        <v>0</v>
      </c>
      <c r="I11" s="324">
        <v>-92.6</v>
      </c>
      <c r="J11" s="411">
        <v>-7.8</v>
      </c>
      <c r="K11" s="411">
        <v>-100.39999999999999</v>
      </c>
      <c r="L11" s="324">
        <v>0</v>
      </c>
      <c r="M11" s="324">
        <v>0</v>
      </c>
      <c r="N11" s="324">
        <v>0</v>
      </c>
      <c r="O11" s="411">
        <v>0</v>
      </c>
      <c r="P11" s="324">
        <v>0</v>
      </c>
      <c r="Q11" s="323"/>
      <c r="R11" s="34"/>
    </row>
    <row r="12" spans="1:18" s="25" customFormat="1" x14ac:dyDescent="0.45">
      <c r="A12" s="709" t="s">
        <v>278</v>
      </c>
      <c r="B12" s="552">
        <v>-4.0999999999999996</v>
      </c>
      <c r="C12" s="324">
        <v>-3.2</v>
      </c>
      <c r="D12" s="324">
        <v>-1.8</v>
      </c>
      <c r="E12" s="411">
        <v>-0.3</v>
      </c>
      <c r="F12" s="411">
        <v>-9.4</v>
      </c>
      <c r="G12" s="324">
        <v>4.3</v>
      </c>
      <c r="H12" s="324">
        <v>-4</v>
      </c>
      <c r="I12" s="324">
        <v>-2.9</v>
      </c>
      <c r="J12" s="411">
        <v>10</v>
      </c>
      <c r="K12" s="411">
        <v>7.4</v>
      </c>
      <c r="L12" s="324">
        <v>-20.9</v>
      </c>
      <c r="M12" s="324">
        <v>-4.4000000000000004</v>
      </c>
      <c r="N12" s="324">
        <v>-0.9</v>
      </c>
      <c r="O12" s="411">
        <v>-2.7</v>
      </c>
      <c r="P12" s="324">
        <v>-28.899999999999995</v>
      </c>
      <c r="Q12" s="323"/>
      <c r="R12" s="34"/>
    </row>
    <row r="13" spans="1:18" s="25" customFormat="1" x14ac:dyDescent="0.45">
      <c r="A13" s="709" t="s">
        <v>305</v>
      </c>
      <c r="B13" s="552">
        <v>-0.9</v>
      </c>
      <c r="C13" s="324">
        <v>6.5</v>
      </c>
      <c r="D13" s="324">
        <v>1.9</v>
      </c>
      <c r="E13" s="411">
        <v>0.6</v>
      </c>
      <c r="F13" s="411">
        <v>8.1</v>
      </c>
      <c r="G13" s="324">
        <v>5.6</v>
      </c>
      <c r="H13" s="324">
        <v>6.2</v>
      </c>
      <c r="I13" s="324">
        <v>5.8</v>
      </c>
      <c r="J13" s="411">
        <v>2.2000000000000002</v>
      </c>
      <c r="K13" s="411">
        <v>19.8</v>
      </c>
      <c r="L13" s="324">
        <v>1.9</v>
      </c>
      <c r="M13" s="324">
        <v>9.6</v>
      </c>
      <c r="N13" s="324">
        <v>6.6</v>
      </c>
      <c r="O13" s="411">
        <v>2.2999999999999998</v>
      </c>
      <c r="P13" s="324">
        <v>20.400000000000002</v>
      </c>
      <c r="Q13" s="323"/>
      <c r="R13" s="34"/>
    </row>
    <row r="14" spans="1:18" s="25" customFormat="1" x14ac:dyDescent="0.45">
      <c r="A14" s="709" t="s">
        <v>245</v>
      </c>
      <c r="B14" s="552">
        <v>15.4</v>
      </c>
      <c r="C14" s="324">
        <v>32.9</v>
      </c>
      <c r="D14" s="324">
        <v>20.7</v>
      </c>
      <c r="E14" s="411">
        <v>24.1</v>
      </c>
      <c r="F14" s="411">
        <v>93.1</v>
      </c>
      <c r="G14" s="324">
        <v>29.6</v>
      </c>
      <c r="H14" s="324">
        <v>32.1</v>
      </c>
      <c r="I14" s="324">
        <v>35.299999999999997</v>
      </c>
      <c r="J14" s="411">
        <v>31.1</v>
      </c>
      <c r="K14" s="411">
        <v>128.1</v>
      </c>
      <c r="L14" s="324">
        <v>29.3</v>
      </c>
      <c r="M14" s="324">
        <v>36.299999999999997</v>
      </c>
      <c r="N14" s="324">
        <v>33.4</v>
      </c>
      <c r="O14" s="411">
        <v>28.8</v>
      </c>
      <c r="P14" s="324">
        <v>127.8</v>
      </c>
      <c r="Q14" s="323"/>
      <c r="R14" s="34"/>
    </row>
    <row r="15" spans="1:18" s="25" customFormat="1" x14ac:dyDescent="0.45">
      <c r="A15" s="709" t="s">
        <v>246</v>
      </c>
      <c r="B15" s="552">
        <v>-15</v>
      </c>
      <c r="C15" s="324">
        <v>-75.400000000000006</v>
      </c>
      <c r="D15" s="324">
        <v>-67.8</v>
      </c>
      <c r="E15" s="411">
        <v>-52</v>
      </c>
      <c r="F15" s="411">
        <v>-210.2</v>
      </c>
      <c r="G15" s="324">
        <v>-40.200000000000003</v>
      </c>
      <c r="H15" s="324">
        <v>-96</v>
      </c>
      <c r="I15" s="324">
        <v>-126.8</v>
      </c>
      <c r="J15" s="411">
        <v>-61.6</v>
      </c>
      <c r="K15" s="411">
        <v>-324.60000000000002</v>
      </c>
      <c r="L15" s="324">
        <v>-72.7</v>
      </c>
      <c r="M15" s="324">
        <v>-21.8</v>
      </c>
      <c r="N15" s="324">
        <v>-25.8</v>
      </c>
      <c r="O15" s="411">
        <v>-40.700000000000003</v>
      </c>
      <c r="P15" s="324">
        <v>-161</v>
      </c>
      <c r="Q15" s="323"/>
      <c r="R15" s="34"/>
    </row>
    <row r="16" spans="1:18" s="25" customFormat="1" x14ac:dyDescent="0.45">
      <c r="A16" s="695" t="s">
        <v>216</v>
      </c>
      <c r="B16" s="552">
        <v>12.3</v>
      </c>
      <c r="C16" s="324">
        <v>73.599999999999994</v>
      </c>
      <c r="D16" s="324">
        <v>70</v>
      </c>
      <c r="E16" s="411">
        <v>55.9</v>
      </c>
      <c r="F16" s="411">
        <v>211.79999999999998</v>
      </c>
      <c r="G16" s="324">
        <v>45.2</v>
      </c>
      <c r="H16" s="324">
        <v>86.2</v>
      </c>
      <c r="I16" s="324">
        <v>131.30000000000001</v>
      </c>
      <c r="J16" s="411">
        <v>74.3</v>
      </c>
      <c r="K16" s="411">
        <v>337.00000000000006</v>
      </c>
      <c r="L16" s="324">
        <v>77.2</v>
      </c>
      <c r="M16" s="324">
        <v>20.399999999999999</v>
      </c>
      <c r="N16" s="324">
        <v>48</v>
      </c>
      <c r="O16" s="411">
        <v>53.4</v>
      </c>
      <c r="P16" s="324">
        <v>199</v>
      </c>
      <c r="Q16" s="323"/>
      <c r="R16" s="34"/>
    </row>
    <row r="17" spans="1:18" s="25" customFormat="1" x14ac:dyDescent="0.45">
      <c r="A17" s="695" t="s">
        <v>217</v>
      </c>
      <c r="B17" s="552">
        <v>3259.6</v>
      </c>
      <c r="C17" s="324">
        <v>3812.3</v>
      </c>
      <c r="D17" s="324">
        <v>4244.1000000000004</v>
      </c>
      <c r="E17" s="411">
        <v>6736.7</v>
      </c>
      <c r="F17" s="411">
        <v>18052.7</v>
      </c>
      <c r="G17" s="324">
        <v>2910.2</v>
      </c>
      <c r="H17" s="324">
        <v>4109.3999999999996</v>
      </c>
      <c r="I17" s="324">
        <v>6332</v>
      </c>
      <c r="J17" s="411">
        <v>6879.1</v>
      </c>
      <c r="K17" s="411">
        <v>20230.699999999997</v>
      </c>
      <c r="L17" s="324">
        <v>4453.8</v>
      </c>
      <c r="M17" s="324">
        <v>5645.5</v>
      </c>
      <c r="N17" s="324">
        <v>5687.5</v>
      </c>
      <c r="O17" s="411">
        <v>4018.2</v>
      </c>
      <c r="P17" s="324">
        <v>19805</v>
      </c>
      <c r="Q17" s="323"/>
      <c r="R17" s="34"/>
    </row>
    <row r="18" spans="1:18" s="25" customFormat="1" x14ac:dyDescent="0.45">
      <c r="A18" s="695" t="s">
        <v>218</v>
      </c>
      <c r="B18" s="552">
        <v>-2662.7</v>
      </c>
      <c r="C18" s="324">
        <v>-4185.3999999999996</v>
      </c>
      <c r="D18" s="324">
        <v>-4593.8</v>
      </c>
      <c r="E18" s="411">
        <v>-6213.2</v>
      </c>
      <c r="F18" s="411">
        <v>-17655.099999999999</v>
      </c>
      <c r="G18" s="324">
        <v>-3132</v>
      </c>
      <c r="H18" s="324">
        <v>-4420.2</v>
      </c>
      <c r="I18" s="324">
        <v>-6427.1</v>
      </c>
      <c r="J18" s="411">
        <v>-6612.3</v>
      </c>
      <c r="K18" s="411">
        <v>-20591.599999999999</v>
      </c>
      <c r="L18" s="324">
        <v>-4646.3</v>
      </c>
      <c r="M18" s="324">
        <v>-5444</v>
      </c>
      <c r="N18" s="324">
        <v>-5291.5</v>
      </c>
      <c r="O18" s="411">
        <v>-4008.1</v>
      </c>
      <c r="P18" s="324">
        <v>-19389.899999999998</v>
      </c>
      <c r="Q18" s="323"/>
      <c r="R18" s="34"/>
    </row>
    <row r="19" spans="1:18" s="25" customFormat="1" x14ac:dyDescent="0.45">
      <c r="A19" s="695" t="s">
        <v>279</v>
      </c>
      <c r="B19" s="552">
        <v>-583.20000000000005</v>
      </c>
      <c r="C19" s="324">
        <v>383.5</v>
      </c>
      <c r="D19" s="324">
        <v>361.3</v>
      </c>
      <c r="E19" s="411">
        <v>-505.5</v>
      </c>
      <c r="F19" s="411">
        <v>-343.90000000000003</v>
      </c>
      <c r="G19" s="324">
        <v>237.2</v>
      </c>
      <c r="H19" s="324">
        <v>323.60000000000002</v>
      </c>
      <c r="I19" s="324">
        <v>108.2</v>
      </c>
      <c r="J19" s="411">
        <v>-251</v>
      </c>
      <c r="K19" s="411">
        <v>418</v>
      </c>
      <c r="L19" s="324">
        <v>232.4</v>
      </c>
      <c r="M19" s="324">
        <v>-211.2</v>
      </c>
      <c r="N19" s="324">
        <v>-1.4</v>
      </c>
      <c r="O19" s="411">
        <v>-371.4</v>
      </c>
      <c r="P19" s="324">
        <v>-351.59999999999997</v>
      </c>
      <c r="Q19" s="323"/>
      <c r="R19" s="34"/>
    </row>
    <row r="20" spans="1:18" s="25" customFormat="1" x14ac:dyDescent="0.45">
      <c r="A20" s="695" t="s">
        <v>306</v>
      </c>
      <c r="B20" s="552">
        <v>0</v>
      </c>
      <c r="C20" s="324">
        <v>0</v>
      </c>
      <c r="D20" s="324">
        <v>0</v>
      </c>
      <c r="E20" s="411">
        <v>0</v>
      </c>
      <c r="F20" s="411">
        <v>0</v>
      </c>
      <c r="G20" s="324">
        <v>0</v>
      </c>
      <c r="H20" s="324">
        <v>0</v>
      </c>
      <c r="I20" s="324">
        <v>0</v>
      </c>
      <c r="J20" s="411">
        <v>0</v>
      </c>
      <c r="K20" s="411">
        <v>0</v>
      </c>
      <c r="L20" s="324">
        <v>0</v>
      </c>
      <c r="M20" s="324">
        <v>0</v>
      </c>
      <c r="N20" s="324">
        <v>-376.7</v>
      </c>
      <c r="O20" s="411">
        <v>376.7</v>
      </c>
      <c r="P20" s="324">
        <v>0</v>
      </c>
      <c r="Q20" s="323"/>
      <c r="R20" s="34"/>
    </row>
    <row r="21" spans="1:18" s="25" customFormat="1" x14ac:dyDescent="0.45">
      <c r="A21" s="695" t="s">
        <v>219</v>
      </c>
      <c r="B21" s="552">
        <v>3.8</v>
      </c>
      <c r="C21" s="324">
        <v>3.7</v>
      </c>
      <c r="D21" s="324">
        <v>7.3</v>
      </c>
      <c r="E21" s="411">
        <v>4.5999999999999996</v>
      </c>
      <c r="F21" s="411">
        <v>19.399999999999999</v>
      </c>
      <c r="G21" s="324">
        <v>12.6</v>
      </c>
      <c r="H21" s="324">
        <v>3.5</v>
      </c>
      <c r="I21" s="324">
        <v>6.7</v>
      </c>
      <c r="J21" s="411">
        <v>15.6</v>
      </c>
      <c r="K21" s="411">
        <v>38.4</v>
      </c>
      <c r="L21" s="324">
        <v>3.4</v>
      </c>
      <c r="M21" s="324">
        <v>9.5</v>
      </c>
      <c r="N21" s="324">
        <v>5.4</v>
      </c>
      <c r="O21" s="411">
        <v>2.9</v>
      </c>
      <c r="P21" s="324">
        <v>21.2</v>
      </c>
      <c r="Q21" s="323"/>
      <c r="R21" s="34"/>
    </row>
    <row r="22" spans="1:18" s="25" customFormat="1" x14ac:dyDescent="0.45">
      <c r="A22" s="695" t="s">
        <v>220</v>
      </c>
      <c r="B22" s="552">
        <v>-23</v>
      </c>
      <c r="C22" s="324">
        <v>-20.5</v>
      </c>
      <c r="D22" s="324">
        <v>-18.3</v>
      </c>
      <c r="E22" s="411">
        <v>-48.8</v>
      </c>
      <c r="F22" s="411">
        <v>-110.6</v>
      </c>
      <c r="G22" s="324">
        <v>-23.6</v>
      </c>
      <c r="H22" s="324">
        <v>-17.8</v>
      </c>
      <c r="I22" s="324">
        <v>-25</v>
      </c>
      <c r="J22" s="411">
        <v>-33.4</v>
      </c>
      <c r="K22" s="411">
        <v>-99.800000000000011</v>
      </c>
      <c r="L22" s="324">
        <v>-62.1</v>
      </c>
      <c r="M22" s="324">
        <v>-8.1</v>
      </c>
      <c r="N22" s="324">
        <v>-11.2</v>
      </c>
      <c r="O22" s="411">
        <v>-1.6</v>
      </c>
      <c r="P22" s="324">
        <v>-83</v>
      </c>
      <c r="Q22" s="323"/>
      <c r="R22" s="34"/>
    </row>
    <row r="23" spans="1:18" s="25" customFormat="1" x14ac:dyDescent="0.45">
      <c r="A23" s="695" t="s">
        <v>221</v>
      </c>
      <c r="B23" s="552">
        <v>15.3</v>
      </c>
      <c r="C23" s="324">
        <v>19.2</v>
      </c>
      <c r="D23" s="324">
        <v>18.8</v>
      </c>
      <c r="E23" s="411">
        <v>15.3</v>
      </c>
      <c r="F23" s="411">
        <v>68.599999999999994</v>
      </c>
      <c r="G23" s="324">
        <v>20</v>
      </c>
      <c r="H23" s="324">
        <v>17.7</v>
      </c>
      <c r="I23" s="324">
        <v>18.899999999999999</v>
      </c>
      <c r="J23" s="411">
        <v>18.5</v>
      </c>
      <c r="K23" s="411">
        <v>75.099999999999994</v>
      </c>
      <c r="L23" s="324">
        <v>25.7</v>
      </c>
      <c r="M23" s="324">
        <v>12.8</v>
      </c>
      <c r="N23" s="324">
        <v>6.8</v>
      </c>
      <c r="O23" s="411">
        <v>1.6</v>
      </c>
      <c r="P23" s="324">
        <v>46.9</v>
      </c>
      <c r="Q23" s="323"/>
      <c r="R23" s="34"/>
    </row>
    <row r="24" spans="1:18" s="25" customFormat="1" x14ac:dyDescent="0.45">
      <c r="A24" s="695" t="s">
        <v>307</v>
      </c>
      <c r="B24" s="552">
        <v>-2.7</v>
      </c>
      <c r="C24" s="552">
        <v>2.4</v>
      </c>
      <c r="D24" s="552">
        <v>2.8</v>
      </c>
      <c r="E24" s="413">
        <v>0</v>
      </c>
      <c r="F24" s="413">
        <v>2.4999999999999996</v>
      </c>
      <c r="G24" s="552">
        <v>-1.6</v>
      </c>
      <c r="H24" s="552">
        <v>0</v>
      </c>
      <c r="I24" s="552">
        <v>-0.5</v>
      </c>
      <c r="J24" s="413">
        <v>-2.4</v>
      </c>
      <c r="K24" s="413">
        <v>-4.5</v>
      </c>
      <c r="L24" s="324">
        <v>4.5999999999999996</v>
      </c>
      <c r="M24" s="324">
        <v>-1.4</v>
      </c>
      <c r="N24" s="324">
        <v>0</v>
      </c>
      <c r="O24" s="411">
        <v>31.5</v>
      </c>
      <c r="P24" s="324">
        <v>34.700000000000003</v>
      </c>
      <c r="Q24" s="323"/>
      <c r="R24" s="34"/>
    </row>
    <row r="25" spans="1:18" s="25" customFormat="1" ht="30" customHeight="1" x14ac:dyDescent="0.45">
      <c r="A25" s="709" t="s">
        <v>280</v>
      </c>
      <c r="B25" s="552">
        <v>146.6</v>
      </c>
      <c r="C25" s="324">
        <v>-120.5</v>
      </c>
      <c r="D25" s="324">
        <v>-129.4</v>
      </c>
      <c r="E25" s="411">
        <v>-430.9</v>
      </c>
      <c r="F25" s="411">
        <v>-534.20000000000005</v>
      </c>
      <c r="G25" s="324">
        <v>71.599999999999994</v>
      </c>
      <c r="H25" s="324">
        <v>-267.7</v>
      </c>
      <c r="I25" s="324">
        <v>-170.6</v>
      </c>
      <c r="J25" s="411">
        <v>-406.7</v>
      </c>
      <c r="K25" s="411">
        <v>-773.4</v>
      </c>
      <c r="L25" s="324">
        <v>-176.8</v>
      </c>
      <c r="M25" s="324">
        <v>-288.8</v>
      </c>
      <c r="N25" s="324">
        <v>-185.6</v>
      </c>
      <c r="O25" s="411">
        <v>-173.3</v>
      </c>
      <c r="P25" s="324">
        <v>-824.5</v>
      </c>
      <c r="Q25" s="323"/>
      <c r="R25" s="34"/>
    </row>
    <row r="26" spans="1:18" s="25" customFormat="1" ht="27.6" x14ac:dyDescent="0.45">
      <c r="A26" s="709" t="s">
        <v>281</v>
      </c>
      <c r="B26" s="552">
        <v>-195.6</v>
      </c>
      <c r="C26" s="324">
        <v>80.3</v>
      </c>
      <c r="D26" s="324">
        <v>36.6</v>
      </c>
      <c r="E26" s="411">
        <v>237.8</v>
      </c>
      <c r="F26" s="411">
        <v>159.10000000000002</v>
      </c>
      <c r="G26" s="324">
        <v>-146.19999999999999</v>
      </c>
      <c r="H26" s="324">
        <v>155.80000000000001</v>
      </c>
      <c r="I26" s="324">
        <v>76.099999999999994</v>
      </c>
      <c r="J26" s="411">
        <v>188.1</v>
      </c>
      <c r="K26" s="411">
        <v>273.8</v>
      </c>
      <c r="L26" s="324">
        <v>-33.9</v>
      </c>
      <c r="M26" s="324">
        <v>197.5</v>
      </c>
      <c r="N26" s="324">
        <v>-4.8</v>
      </c>
      <c r="O26" s="411">
        <v>148</v>
      </c>
      <c r="P26" s="324">
        <v>306.79999999999995</v>
      </c>
      <c r="Q26" s="323"/>
      <c r="R26" s="34"/>
    </row>
    <row r="27" spans="1:18" s="25" customFormat="1" ht="27.6" x14ac:dyDescent="0.45">
      <c r="A27" s="695" t="s">
        <v>282</v>
      </c>
      <c r="B27" s="552">
        <v>-494.6</v>
      </c>
      <c r="C27" s="324">
        <v>0.4</v>
      </c>
      <c r="D27" s="324">
        <v>262.8</v>
      </c>
      <c r="E27" s="411">
        <v>380.1</v>
      </c>
      <c r="F27" s="411">
        <v>148.69999999999999</v>
      </c>
      <c r="G27" s="324">
        <v>-483</v>
      </c>
      <c r="H27" s="324">
        <v>-13.3</v>
      </c>
      <c r="I27" s="324">
        <v>360</v>
      </c>
      <c r="J27" s="411">
        <v>406.6</v>
      </c>
      <c r="K27" s="411">
        <v>270.3</v>
      </c>
      <c r="L27" s="324">
        <v>-510.4</v>
      </c>
      <c r="M27" s="324">
        <v>-18.3</v>
      </c>
      <c r="N27" s="324">
        <v>334.2</v>
      </c>
      <c r="O27" s="411">
        <v>439.5</v>
      </c>
      <c r="P27" s="324">
        <v>245.00000000000006</v>
      </c>
      <c r="Q27" s="323"/>
      <c r="R27" s="34"/>
    </row>
    <row r="28" spans="1:18" s="25" customFormat="1" x14ac:dyDescent="0.45">
      <c r="A28" s="709" t="s">
        <v>328</v>
      </c>
      <c r="B28" s="552">
        <v>13.2</v>
      </c>
      <c r="C28" s="324">
        <v>-60.6</v>
      </c>
      <c r="D28" s="324">
        <v>36.799999999999997</v>
      </c>
      <c r="E28" s="411">
        <v>118.8</v>
      </c>
      <c r="F28" s="411">
        <v>108.19999999999999</v>
      </c>
      <c r="G28" s="324">
        <v>4.7</v>
      </c>
      <c r="H28" s="324">
        <v>-46.5</v>
      </c>
      <c r="I28" s="324">
        <v>20.2</v>
      </c>
      <c r="J28" s="411">
        <v>-25.4</v>
      </c>
      <c r="K28" s="411">
        <v>-47</v>
      </c>
      <c r="L28" s="324">
        <v>-11.4</v>
      </c>
      <c r="M28" s="324">
        <v>-85.9</v>
      </c>
      <c r="N28" s="324">
        <v>-35.299999999999997</v>
      </c>
      <c r="O28" s="411">
        <v>-141.9</v>
      </c>
      <c r="P28" s="324">
        <v>-274.5</v>
      </c>
      <c r="Q28" s="323"/>
      <c r="R28" s="34"/>
    </row>
    <row r="29" spans="1:18" s="25" customFormat="1" x14ac:dyDescent="0.45">
      <c r="A29" s="709" t="s">
        <v>277</v>
      </c>
      <c r="B29" s="558">
        <v>-3.2</v>
      </c>
      <c r="C29" s="312">
        <v>-8.1999999999999993</v>
      </c>
      <c r="D29" s="312">
        <v>-3.9</v>
      </c>
      <c r="E29" s="508">
        <v>-19.2</v>
      </c>
      <c r="F29" s="508">
        <v>-34.5</v>
      </c>
      <c r="G29" s="568">
        <v>-7.3</v>
      </c>
      <c r="H29" s="312">
        <v>-2.4</v>
      </c>
      <c r="I29" s="312">
        <v>-3.3</v>
      </c>
      <c r="J29" s="508">
        <v>-36.700000000000003</v>
      </c>
      <c r="K29" s="508">
        <v>-49.7</v>
      </c>
      <c r="L29" s="312">
        <v>-2.7</v>
      </c>
      <c r="M29" s="312">
        <v>-19</v>
      </c>
      <c r="N29" s="312">
        <v>-15.1</v>
      </c>
      <c r="O29" s="508">
        <v>-15.7</v>
      </c>
      <c r="P29" s="312">
        <v>-52.5</v>
      </c>
      <c r="Q29" s="323"/>
      <c r="R29" s="34"/>
    </row>
    <row r="30" spans="1:18" s="25" customFormat="1" ht="14.1" x14ac:dyDescent="0.5">
      <c r="A30" s="693" t="s">
        <v>285</v>
      </c>
      <c r="B30" s="553">
        <v>-321.40000000000009</v>
      </c>
      <c r="C30" s="553">
        <v>204.00000000000014</v>
      </c>
      <c r="D30" s="553">
        <v>502.99999999999989</v>
      </c>
      <c r="E30" s="509">
        <v>508.80000000000047</v>
      </c>
      <c r="F30" s="509">
        <v>894.40000000000214</v>
      </c>
      <c r="G30" s="554">
        <v>-250.00000000000017</v>
      </c>
      <c r="H30" s="554">
        <v>157.9</v>
      </c>
      <c r="I30" s="554">
        <v>594.39999999999986</v>
      </c>
      <c r="J30" s="509">
        <v>629.00000000000023</v>
      </c>
      <c r="K30" s="509">
        <v>1131.2999999999986</v>
      </c>
      <c r="L30" s="554">
        <v>-392.59999999999962</v>
      </c>
      <c r="M30" s="554">
        <v>99.299999999999812</v>
      </c>
      <c r="N30" s="554">
        <v>467.99999999999983</v>
      </c>
      <c r="O30" s="509">
        <v>1048.6999999999998</v>
      </c>
      <c r="P30" s="554">
        <v>1223.3999999999999</v>
      </c>
      <c r="Q30" s="323"/>
      <c r="R30" s="34"/>
    </row>
    <row r="31" spans="1:18" s="25" customFormat="1" ht="14.1" x14ac:dyDescent="0.45">
      <c r="A31" s="693"/>
      <c r="B31" s="552"/>
      <c r="C31" s="324"/>
      <c r="D31" s="324"/>
      <c r="E31" s="411"/>
      <c r="F31" s="411"/>
      <c r="G31" s="324"/>
      <c r="H31" s="324"/>
      <c r="I31" s="324"/>
      <c r="J31" s="411"/>
      <c r="K31" s="411"/>
      <c r="L31" s="324"/>
      <c r="M31" s="324"/>
      <c r="N31" s="324"/>
      <c r="O31" s="411"/>
      <c r="P31" s="324"/>
      <c r="Q31" s="323"/>
    </row>
    <row r="32" spans="1:18" s="25" customFormat="1" ht="14.1" x14ac:dyDescent="0.45">
      <c r="A32" s="404" t="s">
        <v>222</v>
      </c>
      <c r="B32" s="555"/>
      <c r="C32" s="555"/>
      <c r="D32" s="555"/>
      <c r="E32" s="412"/>
      <c r="F32" s="412"/>
      <c r="G32" s="555"/>
      <c r="H32" s="555"/>
      <c r="I32" s="555"/>
      <c r="J32" s="412"/>
      <c r="K32" s="412"/>
      <c r="L32" s="555"/>
      <c r="M32" s="555"/>
      <c r="N32" s="555"/>
      <c r="O32" s="412"/>
      <c r="P32" s="555"/>
      <c r="Q32" s="323"/>
    </row>
    <row r="33" spans="1:17" s="25" customFormat="1" x14ac:dyDescent="0.45">
      <c r="A33" s="695" t="s">
        <v>319</v>
      </c>
      <c r="B33" s="552">
        <v>-23.7</v>
      </c>
      <c r="C33" s="324">
        <v>-36.1</v>
      </c>
      <c r="D33" s="324">
        <v>-41.8</v>
      </c>
      <c r="E33" s="411">
        <v>-76.400000000000006</v>
      </c>
      <c r="F33" s="411">
        <v>-178</v>
      </c>
      <c r="G33" s="324">
        <v>-46.7</v>
      </c>
      <c r="H33" s="324">
        <v>-60.8</v>
      </c>
      <c r="I33" s="324">
        <v>-44.4</v>
      </c>
      <c r="J33" s="411">
        <v>-75.900000000000006</v>
      </c>
      <c r="K33" s="411">
        <v>-227.8</v>
      </c>
      <c r="L33" s="324">
        <v>-57</v>
      </c>
      <c r="M33" s="324">
        <v>-67.2</v>
      </c>
      <c r="N33" s="324">
        <v>-71.8</v>
      </c>
      <c r="O33" s="411">
        <v>-97.5</v>
      </c>
      <c r="P33" s="324">
        <v>-293.5</v>
      </c>
      <c r="Q33" s="323"/>
    </row>
    <row r="34" spans="1:17" s="25" customFormat="1" ht="28" customHeight="1" x14ac:dyDescent="0.45">
      <c r="A34" s="695" t="s">
        <v>247</v>
      </c>
      <c r="B34" s="552">
        <v>-12.8</v>
      </c>
      <c r="C34" s="324">
        <v>-12.5</v>
      </c>
      <c r="D34" s="324">
        <v>-10.7</v>
      </c>
      <c r="E34" s="411">
        <v>-82.4</v>
      </c>
      <c r="F34" s="411">
        <v>-118.4</v>
      </c>
      <c r="G34" s="324">
        <v>0</v>
      </c>
      <c r="H34" s="324">
        <v>-264.7</v>
      </c>
      <c r="I34" s="324">
        <v>-48.9</v>
      </c>
      <c r="J34" s="411">
        <v>-9</v>
      </c>
      <c r="K34" s="411">
        <v>-322.59999999999997</v>
      </c>
      <c r="L34" s="324">
        <v>-2.1</v>
      </c>
      <c r="M34" s="324">
        <v>0</v>
      </c>
      <c r="N34" s="324">
        <v>-12.7</v>
      </c>
      <c r="O34" s="411">
        <v>-341.1</v>
      </c>
      <c r="P34" s="324">
        <v>-355.90000000000003</v>
      </c>
      <c r="Q34" s="323"/>
    </row>
    <row r="35" spans="1:17" s="25" customFormat="1" x14ac:dyDescent="0.45">
      <c r="A35" s="695" t="s">
        <v>223</v>
      </c>
      <c r="B35" s="552">
        <v>-14.6</v>
      </c>
      <c r="C35" s="324">
        <v>-18.100000000000001</v>
      </c>
      <c r="D35" s="324">
        <v>-4</v>
      </c>
      <c r="E35" s="411">
        <v>-32</v>
      </c>
      <c r="F35" s="411">
        <v>-68.7</v>
      </c>
      <c r="G35" s="324">
        <v>-10.6</v>
      </c>
      <c r="H35" s="324">
        <v>-10.4</v>
      </c>
      <c r="I35" s="324">
        <v>-10</v>
      </c>
      <c r="J35" s="411">
        <v>-31.8</v>
      </c>
      <c r="K35" s="411">
        <v>-62.8</v>
      </c>
      <c r="L35" s="324">
        <v>-23.6</v>
      </c>
      <c r="M35" s="324">
        <v>-11.6</v>
      </c>
      <c r="N35" s="324">
        <v>-49.5</v>
      </c>
      <c r="O35" s="411">
        <v>-21.3</v>
      </c>
      <c r="P35" s="324">
        <v>-106</v>
      </c>
      <c r="Q35" s="323"/>
    </row>
    <row r="36" spans="1:17" s="25" customFormat="1" x14ac:dyDescent="0.45">
      <c r="A36" s="695" t="s">
        <v>224</v>
      </c>
      <c r="B36" s="552">
        <v>6.8</v>
      </c>
      <c r="C36" s="324">
        <v>17.100000000000001</v>
      </c>
      <c r="D36" s="324">
        <v>15.2</v>
      </c>
      <c r="E36" s="411">
        <v>24.5</v>
      </c>
      <c r="F36" s="411">
        <v>63.6</v>
      </c>
      <c r="G36" s="324">
        <v>15.3</v>
      </c>
      <c r="H36" s="324">
        <v>13</v>
      </c>
      <c r="I36" s="324">
        <v>25.5</v>
      </c>
      <c r="J36" s="411">
        <v>8</v>
      </c>
      <c r="K36" s="411">
        <v>61.8</v>
      </c>
      <c r="L36" s="324">
        <v>6</v>
      </c>
      <c r="M36" s="324">
        <v>4.3</v>
      </c>
      <c r="N36" s="324">
        <v>10.7</v>
      </c>
      <c r="O36" s="411">
        <v>12.3</v>
      </c>
      <c r="P36" s="324">
        <v>33.299999999999997</v>
      </c>
      <c r="Q36" s="323"/>
    </row>
    <row r="37" spans="1:17" s="25" customFormat="1" x14ac:dyDescent="0.45">
      <c r="A37" s="695" t="s">
        <v>220</v>
      </c>
      <c r="B37" s="552">
        <v>-3.4</v>
      </c>
      <c r="C37" s="324">
        <v>-5.9</v>
      </c>
      <c r="D37" s="324">
        <v>-2.9</v>
      </c>
      <c r="E37" s="411">
        <v>-3.4</v>
      </c>
      <c r="F37" s="411">
        <v>-15.600000000000001</v>
      </c>
      <c r="G37" s="324">
        <v>-10.199999999999999</v>
      </c>
      <c r="H37" s="324">
        <v>-3.5</v>
      </c>
      <c r="I37" s="324">
        <v>-2.2000000000000002</v>
      </c>
      <c r="J37" s="411">
        <v>-5.5</v>
      </c>
      <c r="K37" s="411">
        <v>-21.4</v>
      </c>
      <c r="L37" s="324">
        <v>-2.9</v>
      </c>
      <c r="M37" s="324">
        <v>-2.8</v>
      </c>
      <c r="N37" s="324">
        <v>-4.5999999999999996</v>
      </c>
      <c r="O37" s="411">
        <v>-1.9</v>
      </c>
      <c r="P37" s="324">
        <v>-12.2</v>
      </c>
      <c r="Q37" s="323"/>
    </row>
    <row r="38" spans="1:17" s="25" customFormat="1" x14ac:dyDescent="0.45">
      <c r="A38" s="695" t="s">
        <v>221</v>
      </c>
      <c r="B38" s="552">
        <v>3.4</v>
      </c>
      <c r="C38" s="324">
        <v>6</v>
      </c>
      <c r="D38" s="324">
        <v>2.5</v>
      </c>
      <c r="E38" s="411">
        <v>3.6</v>
      </c>
      <c r="F38" s="411">
        <v>15.5</v>
      </c>
      <c r="G38" s="324">
        <v>4.3</v>
      </c>
      <c r="H38" s="324">
        <v>4.5</v>
      </c>
      <c r="I38" s="324">
        <v>2.5</v>
      </c>
      <c r="J38" s="411">
        <v>4.9000000000000004</v>
      </c>
      <c r="K38" s="411">
        <v>16.200000000000003</v>
      </c>
      <c r="L38" s="324">
        <v>4.4000000000000004</v>
      </c>
      <c r="M38" s="324">
        <v>5.5</v>
      </c>
      <c r="N38" s="324">
        <v>4.4000000000000004</v>
      </c>
      <c r="O38" s="411">
        <v>1.4</v>
      </c>
      <c r="P38" s="324">
        <v>15.700000000000001</v>
      </c>
      <c r="Q38" s="323"/>
    </row>
    <row r="39" spans="1:17" s="25" customFormat="1" x14ac:dyDescent="0.45">
      <c r="A39" s="695" t="s">
        <v>308</v>
      </c>
      <c r="B39" s="552">
        <v>-3.9</v>
      </c>
      <c r="C39" s="324">
        <v>-6.5</v>
      </c>
      <c r="D39" s="324">
        <v>-6.8</v>
      </c>
      <c r="E39" s="411">
        <v>-2</v>
      </c>
      <c r="F39" s="411">
        <v>-19.2</v>
      </c>
      <c r="G39" s="324">
        <v>-12.1</v>
      </c>
      <c r="H39" s="324">
        <v>-6.7</v>
      </c>
      <c r="I39" s="324">
        <v>-2.1</v>
      </c>
      <c r="J39" s="411">
        <v>-2.5</v>
      </c>
      <c r="K39" s="411">
        <v>-23.400000000000002</v>
      </c>
      <c r="L39" s="324">
        <v>0</v>
      </c>
      <c r="M39" s="324">
        <v>-2.8</v>
      </c>
      <c r="N39" s="324">
        <v>-1.4</v>
      </c>
      <c r="O39" s="411">
        <v>-4.5999999999999996</v>
      </c>
      <c r="P39" s="324">
        <v>-8.7999999999999989</v>
      </c>
      <c r="Q39" s="323"/>
    </row>
    <row r="40" spans="1:17" s="25" customFormat="1" x14ac:dyDescent="0.45">
      <c r="A40" s="695" t="s">
        <v>309</v>
      </c>
      <c r="B40" s="552">
        <v>3.8</v>
      </c>
      <c r="C40" s="324">
        <v>4</v>
      </c>
      <c r="D40" s="324">
        <v>5.8</v>
      </c>
      <c r="E40" s="411">
        <v>2.1</v>
      </c>
      <c r="F40" s="411">
        <v>15.7</v>
      </c>
      <c r="G40" s="324">
        <v>2.2999999999999998</v>
      </c>
      <c r="H40" s="324">
        <v>1.9</v>
      </c>
      <c r="I40" s="324">
        <v>1.3</v>
      </c>
      <c r="J40" s="411">
        <v>0.4</v>
      </c>
      <c r="K40" s="411">
        <v>5.8999999999999995</v>
      </c>
      <c r="L40" s="324">
        <v>0.6</v>
      </c>
      <c r="M40" s="324">
        <v>0.9</v>
      </c>
      <c r="N40" s="324">
        <v>0.9</v>
      </c>
      <c r="O40" s="411">
        <v>2.2999999999999998</v>
      </c>
      <c r="P40" s="324">
        <v>4.6999999999999993</v>
      </c>
      <c r="Q40" s="323"/>
    </row>
    <row r="41" spans="1:17" s="25" customFormat="1" x14ac:dyDescent="0.45">
      <c r="A41" s="695" t="s">
        <v>283</v>
      </c>
      <c r="B41" s="312">
        <v>1.1000000000000001</v>
      </c>
      <c r="C41" s="312">
        <v>1.2</v>
      </c>
      <c r="D41" s="312">
        <v>-1.1000000000000001</v>
      </c>
      <c r="E41" s="508">
        <v>1.2</v>
      </c>
      <c r="F41" s="508">
        <v>2.3999999999999995</v>
      </c>
      <c r="G41" s="568">
        <v>-6.5</v>
      </c>
      <c r="H41" s="312">
        <v>14.3</v>
      </c>
      <c r="I41" s="312">
        <v>0.8</v>
      </c>
      <c r="J41" s="508">
        <v>4.8</v>
      </c>
      <c r="K41" s="508">
        <v>13.400000000000002</v>
      </c>
      <c r="L41" s="312">
        <v>0.7</v>
      </c>
      <c r="M41" s="312">
        <v>-0.5</v>
      </c>
      <c r="N41" s="312">
        <v>0.4</v>
      </c>
      <c r="O41" s="508">
        <v>1.1000000000000001</v>
      </c>
      <c r="P41" s="312">
        <v>1.7000000000000002</v>
      </c>
      <c r="Q41" s="323"/>
    </row>
    <row r="42" spans="1:17" s="25" customFormat="1" ht="14.1" x14ac:dyDescent="0.5">
      <c r="A42" s="710" t="s">
        <v>249</v>
      </c>
      <c r="B42" s="554">
        <v>-43.300000000000004</v>
      </c>
      <c r="C42" s="554">
        <v>-50.8</v>
      </c>
      <c r="D42" s="554">
        <v>-43.8</v>
      </c>
      <c r="E42" s="509">
        <v>-164.80000000000004</v>
      </c>
      <c r="F42" s="509">
        <v>-302.7</v>
      </c>
      <c r="G42" s="554">
        <v>-64.200000000000017</v>
      </c>
      <c r="H42" s="554">
        <v>-312.39999999999998</v>
      </c>
      <c r="I42" s="554">
        <v>-77.5</v>
      </c>
      <c r="J42" s="509">
        <v>-106.6</v>
      </c>
      <c r="K42" s="509">
        <v>-560.69999999999993</v>
      </c>
      <c r="L42" s="554">
        <v>-73.900000000000006</v>
      </c>
      <c r="M42" s="554">
        <v>-74.199999999999989</v>
      </c>
      <c r="N42" s="554">
        <v>-123.59999999999998</v>
      </c>
      <c r="O42" s="509">
        <v>-449.3</v>
      </c>
      <c r="P42" s="554">
        <v>-721</v>
      </c>
      <c r="Q42" s="323"/>
    </row>
    <row r="43" spans="1:17" s="25" customFormat="1" x14ac:dyDescent="0.45">
      <c r="A43" s="695"/>
      <c r="B43" s="324"/>
      <c r="C43" s="324"/>
      <c r="D43" s="324"/>
      <c r="E43" s="411"/>
      <c r="F43" s="411"/>
      <c r="G43" s="324"/>
      <c r="H43" s="324"/>
      <c r="I43" s="324"/>
      <c r="J43" s="411"/>
      <c r="K43" s="411"/>
      <c r="L43" s="324"/>
      <c r="M43" s="324"/>
      <c r="N43" s="324"/>
      <c r="O43" s="411"/>
      <c r="P43" s="324"/>
      <c r="Q43" s="323"/>
    </row>
    <row r="44" spans="1:17" s="25" customFormat="1" ht="14.1" x14ac:dyDescent="0.45">
      <c r="A44" s="404" t="s">
        <v>225</v>
      </c>
      <c r="B44" s="555"/>
      <c r="C44" s="555"/>
      <c r="D44" s="555"/>
      <c r="E44" s="412"/>
      <c r="F44" s="412"/>
      <c r="G44" s="555"/>
      <c r="H44" s="555"/>
      <c r="I44" s="555"/>
      <c r="J44" s="412"/>
      <c r="K44" s="412"/>
      <c r="L44" s="555"/>
      <c r="M44" s="555"/>
      <c r="N44" s="555"/>
      <c r="O44" s="412"/>
      <c r="P44" s="555"/>
      <c r="Q44" s="323"/>
    </row>
    <row r="45" spans="1:17" s="25" customFormat="1" x14ac:dyDescent="0.45">
      <c r="A45" s="695" t="s">
        <v>226</v>
      </c>
      <c r="B45" s="552">
        <v>0</v>
      </c>
      <c r="C45" s="324">
        <v>0</v>
      </c>
      <c r="D45" s="324">
        <v>0</v>
      </c>
      <c r="E45" s="411">
        <v>200</v>
      </c>
      <c r="F45" s="411">
        <v>200</v>
      </c>
      <c r="G45" s="324">
        <v>550</v>
      </c>
      <c r="H45" s="324">
        <v>0</v>
      </c>
      <c r="I45" s="324">
        <v>0</v>
      </c>
      <c r="J45" s="411">
        <v>452.7</v>
      </c>
      <c r="K45" s="411">
        <v>1002.7</v>
      </c>
      <c r="L45" s="324">
        <v>300</v>
      </c>
      <c r="M45" s="324">
        <v>0</v>
      </c>
      <c r="N45" s="324">
        <v>0</v>
      </c>
      <c r="O45" s="411">
        <v>0</v>
      </c>
      <c r="P45" s="324">
        <v>300</v>
      </c>
      <c r="Q45" s="323"/>
    </row>
    <row r="46" spans="1:17" s="25" customFormat="1" x14ac:dyDescent="0.45">
      <c r="A46" s="695" t="s">
        <v>227</v>
      </c>
      <c r="B46" s="552">
        <v>0</v>
      </c>
      <c r="C46" s="324">
        <v>0</v>
      </c>
      <c r="D46" s="324">
        <v>0</v>
      </c>
      <c r="E46" s="411">
        <v>-751.9</v>
      </c>
      <c r="F46" s="411">
        <v>-751.9</v>
      </c>
      <c r="G46" s="324">
        <v>0</v>
      </c>
      <c r="H46" s="324">
        <v>0</v>
      </c>
      <c r="I46" s="324">
        <v>0</v>
      </c>
      <c r="J46" s="411">
        <v>-450</v>
      </c>
      <c r="K46" s="411">
        <v>-450</v>
      </c>
      <c r="L46" s="324">
        <v>-300</v>
      </c>
      <c r="M46" s="324">
        <v>0</v>
      </c>
      <c r="N46" s="324">
        <v>0</v>
      </c>
      <c r="O46" s="411">
        <v>0</v>
      </c>
      <c r="P46" s="324">
        <v>-300</v>
      </c>
      <c r="Q46" s="323"/>
    </row>
    <row r="47" spans="1:17" s="25" customFormat="1" x14ac:dyDescent="0.45">
      <c r="A47" s="695" t="s">
        <v>228</v>
      </c>
      <c r="B47" s="552">
        <v>266</v>
      </c>
      <c r="C47" s="324">
        <v>645</v>
      </c>
      <c r="D47" s="324">
        <v>0</v>
      </c>
      <c r="E47" s="411">
        <v>610</v>
      </c>
      <c r="F47" s="411">
        <v>1521</v>
      </c>
      <c r="G47" s="324">
        <v>898</v>
      </c>
      <c r="H47" s="324">
        <v>1102</v>
      </c>
      <c r="I47" s="324">
        <v>913</v>
      </c>
      <c r="J47" s="411">
        <v>345</v>
      </c>
      <c r="K47" s="411">
        <v>3258</v>
      </c>
      <c r="L47" s="324">
        <v>507</v>
      </c>
      <c r="M47" s="324">
        <v>1089</v>
      </c>
      <c r="N47" s="324">
        <v>1087</v>
      </c>
      <c r="O47" s="411">
        <v>926</v>
      </c>
      <c r="P47" s="324">
        <v>3609</v>
      </c>
      <c r="Q47" s="323"/>
    </row>
    <row r="48" spans="1:17" s="25" customFormat="1" x14ac:dyDescent="0.45">
      <c r="A48" s="695" t="s">
        <v>229</v>
      </c>
      <c r="B48" s="552">
        <v>-146</v>
      </c>
      <c r="C48" s="324">
        <v>-765</v>
      </c>
      <c r="D48" s="324">
        <v>0</v>
      </c>
      <c r="E48" s="411">
        <v>-610</v>
      </c>
      <c r="F48" s="411">
        <v>-1521</v>
      </c>
      <c r="G48" s="324">
        <v>-435</v>
      </c>
      <c r="H48" s="324">
        <v>-967</v>
      </c>
      <c r="I48" s="324">
        <v>-1370</v>
      </c>
      <c r="J48" s="411">
        <v>-486</v>
      </c>
      <c r="K48" s="411">
        <v>-3258</v>
      </c>
      <c r="L48" s="324">
        <v>-171</v>
      </c>
      <c r="M48" s="324">
        <v>-1195</v>
      </c>
      <c r="N48" s="324">
        <v>-1265</v>
      </c>
      <c r="O48" s="411">
        <v>-978</v>
      </c>
      <c r="P48" s="324">
        <v>-3609</v>
      </c>
      <c r="Q48" s="323"/>
    </row>
    <row r="49" spans="1:17" s="25" customFormat="1" x14ac:dyDescent="0.45">
      <c r="A49" s="695" t="s">
        <v>230</v>
      </c>
      <c r="B49" s="552">
        <v>0</v>
      </c>
      <c r="C49" s="324">
        <v>0</v>
      </c>
      <c r="D49" s="324">
        <v>0</v>
      </c>
      <c r="E49" s="411">
        <v>0</v>
      </c>
      <c r="F49" s="411">
        <v>0</v>
      </c>
      <c r="G49" s="324">
        <v>-820</v>
      </c>
      <c r="H49" s="324">
        <v>0</v>
      </c>
      <c r="I49" s="324">
        <v>0</v>
      </c>
      <c r="J49" s="411">
        <v>0</v>
      </c>
      <c r="K49" s="411">
        <v>-820</v>
      </c>
      <c r="L49" s="324">
        <v>0</v>
      </c>
      <c r="M49" s="324">
        <v>0</v>
      </c>
      <c r="N49" s="324">
        <v>0</v>
      </c>
      <c r="O49" s="411">
        <v>0</v>
      </c>
      <c r="P49" s="324">
        <v>0</v>
      </c>
      <c r="Q49" s="323"/>
    </row>
    <row r="50" spans="1:17" s="25" customFormat="1" x14ac:dyDescent="0.45">
      <c r="A50" s="695" t="s">
        <v>310</v>
      </c>
      <c r="B50" s="552">
        <v>0</v>
      </c>
      <c r="C50" s="324">
        <v>0</v>
      </c>
      <c r="D50" s="324">
        <v>0</v>
      </c>
      <c r="E50" s="411">
        <v>0</v>
      </c>
      <c r="F50" s="411">
        <v>0</v>
      </c>
      <c r="G50" s="324">
        <v>0</v>
      </c>
      <c r="H50" s="324">
        <v>0</v>
      </c>
      <c r="I50" s="324">
        <v>0</v>
      </c>
      <c r="J50" s="411">
        <v>0</v>
      </c>
      <c r="K50" s="411">
        <v>0</v>
      </c>
      <c r="L50" s="324">
        <v>0</v>
      </c>
      <c r="M50" s="324">
        <v>0</v>
      </c>
      <c r="N50" s="324">
        <v>0</v>
      </c>
      <c r="O50" s="411">
        <v>-110.7</v>
      </c>
      <c r="P50" s="324">
        <v>-110.7</v>
      </c>
      <c r="Q50" s="323"/>
    </row>
    <row r="51" spans="1:17" s="25" customFormat="1" x14ac:dyDescent="0.45">
      <c r="A51" s="695" t="s">
        <v>232</v>
      </c>
      <c r="B51" s="552">
        <v>0</v>
      </c>
      <c r="C51" s="552">
        <v>0</v>
      </c>
      <c r="D51" s="324">
        <v>0</v>
      </c>
      <c r="E51" s="411">
        <v>0</v>
      </c>
      <c r="F51" s="411">
        <v>0</v>
      </c>
      <c r="G51" s="324">
        <v>0</v>
      </c>
      <c r="H51" s="324">
        <v>-26.3</v>
      </c>
      <c r="I51" s="324">
        <v>0</v>
      </c>
      <c r="J51" s="411">
        <v>0</v>
      </c>
      <c r="K51" s="411">
        <v>-26.3</v>
      </c>
      <c r="L51" s="324">
        <v>0</v>
      </c>
      <c r="M51" s="324">
        <v>0</v>
      </c>
      <c r="N51" s="324">
        <v>0</v>
      </c>
      <c r="O51" s="411">
        <v>0</v>
      </c>
      <c r="P51" s="324">
        <v>0</v>
      </c>
      <c r="Q51" s="323"/>
    </row>
    <row r="52" spans="1:17" s="25" customFormat="1" ht="14.65" customHeight="1" x14ac:dyDescent="0.45">
      <c r="A52" s="695" t="s">
        <v>231</v>
      </c>
      <c r="B52" s="552">
        <v>0</v>
      </c>
      <c r="C52" s="324">
        <v>0</v>
      </c>
      <c r="D52" s="324">
        <v>0</v>
      </c>
      <c r="E52" s="411">
        <v>0</v>
      </c>
      <c r="F52" s="411">
        <v>0</v>
      </c>
      <c r="G52" s="324">
        <v>0</v>
      </c>
      <c r="H52" s="324">
        <v>0</v>
      </c>
      <c r="I52" s="324">
        <v>0</v>
      </c>
      <c r="J52" s="411">
        <v>-161</v>
      </c>
      <c r="K52" s="411">
        <v>-161</v>
      </c>
      <c r="L52" s="324">
        <v>-45.1</v>
      </c>
      <c r="M52" s="324">
        <v>0</v>
      </c>
      <c r="N52" s="324">
        <v>-49</v>
      </c>
      <c r="O52" s="411">
        <v>-51</v>
      </c>
      <c r="P52" s="707">
        <v>-145.1</v>
      </c>
      <c r="Q52" s="323"/>
    </row>
    <row r="53" spans="1:17" s="25" customFormat="1" ht="27.6" x14ac:dyDescent="0.45">
      <c r="A53" s="695" t="s">
        <v>248</v>
      </c>
      <c r="B53" s="552">
        <v>-8.3000000000000007</v>
      </c>
      <c r="C53" s="324">
        <v>-6.8</v>
      </c>
      <c r="D53" s="324">
        <v>-8.1999999999999993</v>
      </c>
      <c r="E53" s="411">
        <v>-0.7</v>
      </c>
      <c r="F53" s="411">
        <v>-24</v>
      </c>
      <c r="G53" s="324">
        <v>-8</v>
      </c>
      <c r="H53" s="324">
        <v>-3.2</v>
      </c>
      <c r="I53" s="324">
        <v>-3.8</v>
      </c>
      <c r="J53" s="411">
        <v>-3.7</v>
      </c>
      <c r="K53" s="411">
        <v>-18.7</v>
      </c>
      <c r="L53" s="324">
        <v>-17.2</v>
      </c>
      <c r="M53" s="324">
        <v>-11.3</v>
      </c>
      <c r="N53" s="324">
        <v>-7.6</v>
      </c>
      <c r="O53" s="411">
        <v>-6</v>
      </c>
      <c r="P53" s="324">
        <v>-42.1</v>
      </c>
      <c r="Q53" s="323"/>
    </row>
    <row r="54" spans="1:17" s="25" customFormat="1" x14ac:dyDescent="0.45">
      <c r="A54" s="695" t="s">
        <v>233</v>
      </c>
      <c r="B54" s="552">
        <v>-1.9</v>
      </c>
      <c r="C54" s="324">
        <v>0</v>
      </c>
      <c r="D54" s="324">
        <v>-27.6</v>
      </c>
      <c r="E54" s="411">
        <v>0</v>
      </c>
      <c r="F54" s="411">
        <v>-29.5</v>
      </c>
      <c r="G54" s="324">
        <v>-4.5999999999999996</v>
      </c>
      <c r="H54" s="324">
        <v>0</v>
      </c>
      <c r="I54" s="324">
        <v>-23.1</v>
      </c>
      <c r="J54" s="411">
        <v>-1.7</v>
      </c>
      <c r="K54" s="411">
        <v>-29.400000000000002</v>
      </c>
      <c r="L54" s="324">
        <v>-9.1999999999999993</v>
      </c>
      <c r="M54" s="324">
        <v>-0.4</v>
      </c>
      <c r="N54" s="324">
        <v>-6.9</v>
      </c>
      <c r="O54" s="411">
        <v>-1.9</v>
      </c>
      <c r="P54" s="324">
        <v>-18.399999999999999</v>
      </c>
      <c r="Q54" s="323"/>
    </row>
    <row r="55" spans="1:17" s="25" customFormat="1" x14ac:dyDescent="0.45">
      <c r="A55" s="695" t="s">
        <v>234</v>
      </c>
      <c r="B55" s="552">
        <v>1.5</v>
      </c>
      <c r="C55" s="324">
        <v>0.4</v>
      </c>
      <c r="D55" s="324">
        <v>1.5</v>
      </c>
      <c r="E55" s="411">
        <v>1.9</v>
      </c>
      <c r="F55" s="411">
        <v>5.3</v>
      </c>
      <c r="G55" s="324">
        <v>1.6</v>
      </c>
      <c r="H55" s="324">
        <v>1.2</v>
      </c>
      <c r="I55" s="324">
        <v>6.8</v>
      </c>
      <c r="J55" s="411">
        <v>15.8</v>
      </c>
      <c r="K55" s="411">
        <v>25.4</v>
      </c>
      <c r="L55" s="324">
        <v>40.799999999999997</v>
      </c>
      <c r="M55" s="324">
        <v>1.2</v>
      </c>
      <c r="N55" s="324">
        <v>4.5</v>
      </c>
      <c r="O55" s="411">
        <v>0</v>
      </c>
      <c r="P55" s="324">
        <v>46.6</v>
      </c>
      <c r="Q55" s="323"/>
    </row>
    <row r="56" spans="1:17" s="25" customFormat="1" x14ac:dyDescent="0.45">
      <c r="A56" s="695" t="s">
        <v>235</v>
      </c>
      <c r="B56" s="552">
        <v>-0.7</v>
      </c>
      <c r="C56" s="324">
        <v>-3.2</v>
      </c>
      <c r="D56" s="324">
        <v>-2.7</v>
      </c>
      <c r="E56" s="411">
        <v>-2.1</v>
      </c>
      <c r="F56" s="411">
        <v>-8.7000000000000011</v>
      </c>
      <c r="G56" s="324">
        <v>-1.1000000000000001</v>
      </c>
      <c r="H56" s="324">
        <v>-6.6</v>
      </c>
      <c r="I56" s="324">
        <v>-3.7</v>
      </c>
      <c r="J56" s="411">
        <v>-2</v>
      </c>
      <c r="K56" s="411">
        <v>-13.399999999999999</v>
      </c>
      <c r="L56" s="324">
        <v>-1.4</v>
      </c>
      <c r="M56" s="324">
        <v>-1.2</v>
      </c>
      <c r="N56" s="324">
        <v>-1.2</v>
      </c>
      <c r="O56" s="411">
        <v>-0.2</v>
      </c>
      <c r="P56" s="324">
        <v>-4</v>
      </c>
      <c r="Q56" s="323"/>
    </row>
    <row r="57" spans="1:17" s="25" customFormat="1" x14ac:dyDescent="0.45">
      <c r="A57" s="695" t="s">
        <v>284</v>
      </c>
      <c r="B57" s="558">
        <v>-1.2</v>
      </c>
      <c r="C57" s="312">
        <v>-9.5</v>
      </c>
      <c r="D57" s="312">
        <v>-0.8</v>
      </c>
      <c r="E57" s="508">
        <v>-7.4</v>
      </c>
      <c r="F57" s="508">
        <v>-18.899999999999999</v>
      </c>
      <c r="G57" s="568">
        <v>0.4</v>
      </c>
      <c r="H57" s="312">
        <v>-15.4</v>
      </c>
      <c r="I57" s="312">
        <v>1.3</v>
      </c>
      <c r="J57" s="508">
        <v>-2.2000000000000002</v>
      </c>
      <c r="K57" s="508">
        <v>-15.899999999999999</v>
      </c>
      <c r="L57" s="312">
        <v>-3.9</v>
      </c>
      <c r="M57" s="312">
        <v>3.6</v>
      </c>
      <c r="N57" s="312">
        <v>0.3</v>
      </c>
      <c r="O57" s="508">
        <v>1.7</v>
      </c>
      <c r="P57" s="312">
        <v>1.7000000000000002</v>
      </c>
      <c r="Q57" s="323"/>
    </row>
    <row r="58" spans="1:17" s="25" customFormat="1" ht="14.1" x14ac:dyDescent="0.5">
      <c r="A58" s="693" t="s">
        <v>286</v>
      </c>
      <c r="B58" s="553">
        <v>109.39999999999999</v>
      </c>
      <c r="C58" s="554">
        <v>-139.1</v>
      </c>
      <c r="D58" s="554">
        <v>-37.799999999999997</v>
      </c>
      <c r="E58" s="509">
        <v>-560.20000000000005</v>
      </c>
      <c r="F58" s="509">
        <v>-627.70000000000005</v>
      </c>
      <c r="G58" s="554">
        <v>181.3</v>
      </c>
      <c r="H58" s="554">
        <v>84.7</v>
      </c>
      <c r="I58" s="554">
        <v>-479.5</v>
      </c>
      <c r="J58" s="509">
        <v>-293.09999999999997</v>
      </c>
      <c r="K58" s="509">
        <v>-506.60000000000014</v>
      </c>
      <c r="L58" s="554">
        <v>300.00000000000006</v>
      </c>
      <c r="M58" s="554">
        <v>-114.10000000000001</v>
      </c>
      <c r="N58" s="554">
        <v>-237.89999999999998</v>
      </c>
      <c r="O58" s="575">
        <v>-220.1</v>
      </c>
      <c r="P58" s="554">
        <v>-272</v>
      </c>
      <c r="Q58" s="323"/>
    </row>
    <row r="59" spans="1:17" s="25" customFormat="1" ht="27.6" x14ac:dyDescent="0.45">
      <c r="A59" s="695" t="s">
        <v>250</v>
      </c>
      <c r="B59" s="556">
        <v>16.2</v>
      </c>
      <c r="C59" s="557">
        <v>4</v>
      </c>
      <c r="D59" s="557">
        <v>8.5</v>
      </c>
      <c r="E59" s="567">
        <v>0.6</v>
      </c>
      <c r="F59" s="551">
        <v>29.3</v>
      </c>
      <c r="G59" s="557">
        <v>29.8</v>
      </c>
      <c r="H59" s="557">
        <v>-48.6</v>
      </c>
      <c r="I59" s="557">
        <v>-12.8</v>
      </c>
      <c r="J59" s="567">
        <v>6.8</v>
      </c>
      <c r="K59" s="551">
        <v>-24.8</v>
      </c>
      <c r="L59" s="557">
        <v>-9.8000000000000007</v>
      </c>
      <c r="M59" s="557">
        <v>14.5</v>
      </c>
      <c r="N59" s="557">
        <v>-17.399999999999999</v>
      </c>
      <c r="O59" s="567">
        <v>12.1</v>
      </c>
      <c r="P59" s="507">
        <v>-0.59999999999999964</v>
      </c>
      <c r="Q59" s="323"/>
    </row>
    <row r="60" spans="1:17" s="25" customFormat="1" ht="14.1" x14ac:dyDescent="0.45">
      <c r="A60" s="695"/>
      <c r="B60" s="559"/>
      <c r="C60" s="559"/>
      <c r="D60" s="559"/>
      <c r="E60" s="560"/>
      <c r="F60" s="560"/>
      <c r="G60" s="569"/>
      <c r="H60" s="559"/>
      <c r="I60" s="559"/>
      <c r="J60" s="560"/>
      <c r="K60" s="560"/>
      <c r="L60" s="559"/>
      <c r="M60" s="559"/>
      <c r="N60" s="559"/>
      <c r="O60" s="560"/>
      <c r="P60" s="559"/>
      <c r="Q60" s="323"/>
    </row>
    <row r="61" spans="1:17" s="25" customFormat="1" ht="28.2" x14ac:dyDescent="0.5">
      <c r="A61" s="711" t="s">
        <v>287</v>
      </c>
      <c r="B61" s="553">
        <v>-239.10000000000011</v>
      </c>
      <c r="C61" s="554">
        <v>18.100000000000165</v>
      </c>
      <c r="D61" s="554">
        <v>429.89999999999986</v>
      </c>
      <c r="E61" s="509">
        <v>-215.59999999999962</v>
      </c>
      <c r="F61" s="509">
        <v>-6.6999999999979991</v>
      </c>
      <c r="G61" s="554">
        <v>-103.10000000000016</v>
      </c>
      <c r="H61" s="554">
        <v>-118.39999999999995</v>
      </c>
      <c r="I61" s="554">
        <v>24.599999999999909</v>
      </c>
      <c r="J61" s="509">
        <v>236.10000000000025</v>
      </c>
      <c r="K61" s="509">
        <v>39.199999999998681</v>
      </c>
      <c r="L61" s="554">
        <v>-176.29999999999959</v>
      </c>
      <c r="M61" s="554">
        <v>-74.500000000000199</v>
      </c>
      <c r="N61" s="554">
        <v>89.099999999999852</v>
      </c>
      <c r="O61" s="509">
        <v>391.39999999999986</v>
      </c>
      <c r="P61" s="554">
        <v>229.79999999999984</v>
      </c>
      <c r="Q61" s="323"/>
    </row>
    <row r="62" spans="1:17" s="25" customFormat="1" ht="28.2" x14ac:dyDescent="0.5">
      <c r="A62" s="711" t="s">
        <v>236</v>
      </c>
      <c r="B62" s="553">
        <v>831.4</v>
      </c>
      <c r="C62" s="554">
        <v>592.29999999999984</v>
      </c>
      <c r="D62" s="554">
        <v>610.4</v>
      </c>
      <c r="E62" s="509">
        <v>1040.2999999999997</v>
      </c>
      <c r="F62" s="509">
        <v>831.4</v>
      </c>
      <c r="G62" s="554">
        <v>824.8</v>
      </c>
      <c r="H62" s="554">
        <v>721.69999999999982</v>
      </c>
      <c r="I62" s="554">
        <v>603.29999999999984</v>
      </c>
      <c r="J62" s="509">
        <v>627.89999999999975</v>
      </c>
      <c r="K62" s="509">
        <v>824.8</v>
      </c>
      <c r="L62" s="554">
        <v>863.99999999999864</v>
      </c>
      <c r="M62" s="554">
        <v>687.69999999999902</v>
      </c>
      <c r="N62" s="554">
        <v>613.19999999999879</v>
      </c>
      <c r="O62" s="509">
        <v>702.29999999999859</v>
      </c>
      <c r="P62" s="554">
        <v>863.9</v>
      </c>
      <c r="Q62" s="323"/>
    </row>
    <row r="63" spans="1:17" s="25" customFormat="1" ht="14.4" thickBot="1" x14ac:dyDescent="0.55000000000000004">
      <c r="A63" s="710" t="s">
        <v>237</v>
      </c>
      <c r="B63" s="564">
        <v>592.29999999999984</v>
      </c>
      <c r="C63" s="565">
        <v>610.4</v>
      </c>
      <c r="D63" s="565">
        <v>1040.2999999999997</v>
      </c>
      <c r="E63" s="563">
        <v>824.7</v>
      </c>
      <c r="F63" s="563">
        <v>824.70000000000198</v>
      </c>
      <c r="G63" s="570">
        <v>721.69999999999982</v>
      </c>
      <c r="H63" s="565">
        <v>603.29999999999984</v>
      </c>
      <c r="I63" s="565">
        <v>627.89999999999975</v>
      </c>
      <c r="J63" s="563">
        <v>864</v>
      </c>
      <c r="K63" s="563">
        <v>863.99999999999864</v>
      </c>
      <c r="L63" s="565">
        <v>687.69999999999902</v>
      </c>
      <c r="M63" s="565">
        <v>613.19999999999879</v>
      </c>
      <c r="N63" s="565">
        <v>702.29999999999859</v>
      </c>
      <c r="O63" s="563">
        <v>1093.6999999999985</v>
      </c>
      <c r="P63" s="565">
        <v>1093.6999999999998</v>
      </c>
      <c r="Q63" s="323"/>
    </row>
    <row r="64" spans="1:17" s="25" customFormat="1" ht="14.4" thickTop="1" x14ac:dyDescent="0.5">
      <c r="A64" s="710"/>
      <c r="B64" s="324"/>
      <c r="C64" s="324"/>
      <c r="D64" s="324"/>
      <c r="E64" s="411"/>
      <c r="F64" s="411"/>
      <c r="G64" s="324"/>
      <c r="H64" s="324"/>
      <c r="I64" s="324"/>
      <c r="J64" s="411"/>
      <c r="K64" s="411"/>
      <c r="L64" s="324"/>
      <c r="M64" s="324"/>
      <c r="N64" s="324"/>
      <c r="O64" s="411"/>
      <c r="P64" s="324"/>
      <c r="Q64" s="323"/>
    </row>
    <row r="65" spans="1:17" s="25" customFormat="1" ht="14.1" x14ac:dyDescent="0.45">
      <c r="A65" s="404" t="s">
        <v>238</v>
      </c>
      <c r="B65" s="555"/>
      <c r="C65" s="555"/>
      <c r="D65" s="555"/>
      <c r="E65" s="412"/>
      <c r="F65" s="412"/>
      <c r="G65" s="555"/>
      <c r="H65" s="555"/>
      <c r="I65" s="555"/>
      <c r="J65" s="412"/>
      <c r="K65" s="412"/>
      <c r="L65" s="555"/>
      <c r="M65" s="555"/>
      <c r="N65" s="555"/>
      <c r="O65" s="412"/>
      <c r="P65" s="555"/>
      <c r="Q65" s="323"/>
    </row>
    <row r="66" spans="1:17" s="25" customFormat="1" x14ac:dyDescent="0.45">
      <c r="A66" s="691" t="s">
        <v>239</v>
      </c>
      <c r="B66" s="324"/>
      <c r="C66" s="324"/>
      <c r="D66" s="324"/>
      <c r="E66" s="411"/>
      <c r="F66" s="411"/>
      <c r="G66" s="324"/>
      <c r="H66" s="324"/>
      <c r="I66" s="324"/>
      <c r="J66" s="411"/>
      <c r="K66" s="411"/>
      <c r="L66" s="324"/>
      <c r="M66" s="324"/>
      <c r="N66" s="324"/>
      <c r="O66" s="411"/>
      <c r="P66" s="324"/>
      <c r="Q66" s="323"/>
    </row>
    <row r="67" spans="1:17" s="25" customFormat="1" ht="14.1" thickBot="1" x14ac:dyDescent="0.5">
      <c r="A67" s="691" t="s">
        <v>251</v>
      </c>
      <c r="B67" s="562">
        <v>52</v>
      </c>
      <c r="C67" s="562">
        <v>7.5</v>
      </c>
      <c r="D67" s="562">
        <v>52.3</v>
      </c>
      <c r="E67" s="561">
        <v>5.3</v>
      </c>
      <c r="F67" s="561">
        <v>117.1</v>
      </c>
      <c r="G67" s="571">
        <v>49</v>
      </c>
      <c r="H67" s="562">
        <v>10.3</v>
      </c>
      <c r="I67" s="562">
        <v>36.5</v>
      </c>
      <c r="J67" s="561">
        <v>8.3000000000000007</v>
      </c>
      <c r="K67" s="561">
        <v>104.1</v>
      </c>
      <c r="L67" s="562">
        <v>33.6</v>
      </c>
      <c r="M67" s="562">
        <v>12.9</v>
      </c>
      <c r="N67" s="562">
        <v>33.700000000000003</v>
      </c>
      <c r="O67" s="561">
        <v>6.5</v>
      </c>
      <c r="P67" s="562">
        <v>86.7</v>
      </c>
      <c r="Q67" s="323"/>
    </row>
    <row r="68" spans="1:17" s="25" customFormat="1" ht="14.4" thickTop="1" thickBot="1" x14ac:dyDescent="0.5">
      <c r="A68" s="691" t="s">
        <v>272</v>
      </c>
      <c r="B68" s="562">
        <v>37.299999999999997</v>
      </c>
      <c r="C68" s="562">
        <v>126.6</v>
      </c>
      <c r="D68" s="562">
        <v>40.299999999999997</v>
      </c>
      <c r="E68" s="561">
        <v>152.80000000000001</v>
      </c>
      <c r="F68" s="561">
        <v>357</v>
      </c>
      <c r="G68" s="572">
        <v>37.200000000000003</v>
      </c>
      <c r="H68" s="573">
        <v>122.6</v>
      </c>
      <c r="I68" s="573">
        <v>75.5</v>
      </c>
      <c r="J68" s="574">
        <v>140.5</v>
      </c>
      <c r="K68" s="574">
        <v>375.8</v>
      </c>
      <c r="L68" s="573">
        <v>54.2</v>
      </c>
      <c r="M68" s="573">
        <v>154.6</v>
      </c>
      <c r="N68" s="573">
        <v>93.9</v>
      </c>
      <c r="O68" s="574">
        <v>62.3</v>
      </c>
      <c r="P68" s="573">
        <v>365.00000000000006</v>
      </c>
      <c r="Q68" s="323"/>
    </row>
    <row r="69" spans="1:17" ht="14.1" thickTop="1" x14ac:dyDescent="0.45">
      <c r="B69" s="566"/>
      <c r="C69" s="566"/>
      <c r="D69" s="566"/>
      <c r="E69" s="566"/>
      <c r="F69" s="566"/>
    </row>
    <row r="70" spans="1:17" x14ac:dyDescent="0.45">
      <c r="A70" s="731" t="s">
        <v>329</v>
      </c>
      <c r="B70" s="731"/>
      <c r="C70" s="731"/>
      <c r="D70" s="731"/>
      <c r="E70" s="731"/>
      <c r="F70" s="731"/>
      <c r="G70" s="731"/>
      <c r="H70" s="731"/>
      <c r="I70" s="731"/>
      <c r="J70" s="731"/>
      <c r="K70" s="731"/>
    </row>
    <row r="71" spans="1:17" x14ac:dyDescent="0.45">
      <c r="A71" s="731"/>
      <c r="B71" s="731"/>
      <c r="C71" s="731"/>
      <c r="D71" s="731"/>
      <c r="E71" s="731"/>
      <c r="F71" s="731"/>
      <c r="G71" s="731"/>
      <c r="H71" s="731"/>
      <c r="I71" s="731"/>
      <c r="J71" s="731"/>
      <c r="K71" s="731"/>
    </row>
  </sheetData>
  <mergeCells count="1">
    <mergeCell ref="A70:K71"/>
  </mergeCells>
  <pageMargins left="0.2" right="0.2" top="0.75" bottom="0.5" header="0.3" footer="0.3"/>
  <pageSetup paperSize="17" scale="7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7CC8-94CB-4352-9AF7-6E2C6D041720}">
  <sheetPr>
    <pageSetUpPr fitToPage="1"/>
  </sheetPr>
  <dimension ref="A1:R30"/>
  <sheetViews>
    <sheetView zoomScaleNormal="100" zoomScaleSheetLayoutView="100" workbookViewId="0">
      <pane xSplit="3" ySplit="2" topLeftCell="D3" activePane="bottomRight" state="frozen"/>
      <selection activeCell="A10" sqref="A10:B10"/>
      <selection pane="topRight" activeCell="A10" sqref="A10:B10"/>
      <selection pane="bottomLeft" activeCell="A10" sqref="A10:B10"/>
      <selection pane="bottomRight" activeCell="Q34" sqref="Q34"/>
    </sheetView>
  </sheetViews>
  <sheetFormatPr defaultColWidth="9.26171875" defaultRowHeight="14.4" x14ac:dyDescent="0.55000000000000004"/>
  <cols>
    <col min="1" max="1" width="9.26171875" style="3"/>
    <col min="2" max="2" width="57.578125" style="86" customWidth="1"/>
    <col min="3" max="3" width="4.26171875" style="3" customWidth="1"/>
    <col min="4" max="4" width="9.26171875" style="41"/>
    <col min="5" max="7" width="9.26171875" style="3"/>
    <col min="8" max="8" width="10.26171875" style="3" customWidth="1"/>
    <col min="9" max="12" width="9.26171875" style="3"/>
    <col min="13" max="13" width="10.26171875" style="3" customWidth="1"/>
    <col min="14" max="17" width="9.26171875" style="3"/>
    <col min="18" max="18" width="11.15625" style="3" customWidth="1"/>
    <col min="19" max="19" width="2.68359375" style="3" customWidth="1"/>
    <col min="20" max="16384" width="9.26171875" style="3"/>
  </cols>
  <sheetData>
    <row r="1" spans="1:18" x14ac:dyDescent="0.55000000000000004">
      <c r="A1" s="23" t="s">
        <v>67</v>
      </c>
      <c r="B1" s="23"/>
      <c r="C1" s="25"/>
      <c r="D1" s="89" t="s">
        <v>50</v>
      </c>
      <c r="E1" s="89" t="s">
        <v>50</v>
      </c>
      <c r="F1" s="89" t="s">
        <v>137</v>
      </c>
      <c r="G1" s="89" t="s">
        <v>50</v>
      </c>
      <c r="H1" s="89" t="s">
        <v>50</v>
      </c>
    </row>
    <row r="2" spans="1:18" x14ac:dyDescent="0.55000000000000004">
      <c r="A2" s="713" t="s">
        <v>57</v>
      </c>
      <c r="B2" s="405"/>
      <c r="C2" s="485"/>
      <c r="D2" s="45" t="s">
        <v>0</v>
      </c>
      <c r="E2" s="45" t="s">
        <v>1</v>
      </c>
      <c r="F2" s="45" t="s">
        <v>42</v>
      </c>
      <c r="G2" s="45" t="s">
        <v>43</v>
      </c>
      <c r="H2" s="45">
        <v>2017</v>
      </c>
      <c r="I2" s="45" t="s">
        <v>44</v>
      </c>
      <c r="J2" s="45" t="s">
        <v>41</v>
      </c>
      <c r="K2" s="45" t="s">
        <v>53</v>
      </c>
      <c r="L2" s="45" t="s">
        <v>54</v>
      </c>
      <c r="M2" s="45">
        <v>2018</v>
      </c>
      <c r="N2" s="45" t="s">
        <v>84</v>
      </c>
      <c r="O2" s="45" t="s">
        <v>198</v>
      </c>
      <c r="P2" s="45" t="s">
        <v>212</v>
      </c>
      <c r="Q2" s="45" t="s">
        <v>275</v>
      </c>
      <c r="R2" s="706">
        <v>2019</v>
      </c>
    </row>
    <row r="3" spans="1:18" x14ac:dyDescent="0.55000000000000004">
      <c r="A3" s="714"/>
      <c r="B3" s="713"/>
      <c r="C3" s="485"/>
      <c r="D3" s="295"/>
      <c r="E3" s="25"/>
      <c r="F3" s="25"/>
      <c r="G3" s="25"/>
      <c r="H3" s="42"/>
      <c r="I3" s="42"/>
      <c r="J3" s="25"/>
      <c r="K3" s="25"/>
      <c r="L3" s="25"/>
      <c r="M3" s="87"/>
      <c r="N3" s="42"/>
      <c r="O3" s="25"/>
      <c r="P3" s="369"/>
      <c r="Q3" s="458"/>
      <c r="R3" s="4"/>
    </row>
    <row r="4" spans="1:18" x14ac:dyDescent="0.55000000000000004">
      <c r="A4" s="713" t="s">
        <v>68</v>
      </c>
      <c r="B4" s="713"/>
      <c r="C4" s="485"/>
      <c r="D4" s="712">
        <v>137.03</v>
      </c>
      <c r="E4" s="77">
        <v>201.77</v>
      </c>
      <c r="F4" s="77">
        <v>199.06000000000003</v>
      </c>
      <c r="G4" s="77">
        <v>159.22</v>
      </c>
      <c r="H4" s="76">
        <v>697.1</v>
      </c>
      <c r="I4" s="76">
        <v>150.29</v>
      </c>
      <c r="J4" s="77">
        <v>228.67</v>
      </c>
      <c r="K4" s="77">
        <v>290.40000000000003</v>
      </c>
      <c r="L4" s="77">
        <v>393.7999999999999</v>
      </c>
      <c r="M4" s="88">
        <v>1063.1899999999998</v>
      </c>
      <c r="N4" s="76">
        <v>164.4</v>
      </c>
      <c r="O4" s="77">
        <v>223.7</v>
      </c>
      <c r="P4" s="77">
        <v>256.60000000000002</v>
      </c>
      <c r="Q4" s="576">
        <v>637.6</v>
      </c>
      <c r="R4" s="88">
        <v>1282.3000000000002</v>
      </c>
    </row>
    <row r="5" spans="1:18" x14ac:dyDescent="0.55000000000000004">
      <c r="A5" s="713"/>
      <c r="B5" s="713"/>
      <c r="C5" s="485"/>
      <c r="D5" s="295"/>
      <c r="E5" s="25"/>
      <c r="F5" s="78"/>
      <c r="G5" s="78"/>
      <c r="H5" s="42"/>
      <c r="I5" s="42"/>
      <c r="J5" s="25"/>
      <c r="K5" s="25"/>
      <c r="L5" s="25"/>
      <c r="M5" s="87"/>
      <c r="N5" s="42"/>
      <c r="O5" s="25"/>
      <c r="P5" s="369"/>
      <c r="Q5" s="458"/>
      <c r="R5" s="87"/>
    </row>
    <row r="6" spans="1:18" x14ac:dyDescent="0.55000000000000004">
      <c r="A6" s="713" t="s">
        <v>69</v>
      </c>
      <c r="B6" s="713"/>
      <c r="C6" s="485"/>
      <c r="D6" s="295"/>
      <c r="E6" s="25"/>
      <c r="F6" s="78"/>
      <c r="G6" s="78"/>
      <c r="H6" s="42"/>
      <c r="I6" s="42"/>
      <c r="J6" s="25"/>
      <c r="K6" s="25"/>
      <c r="L6" s="25"/>
      <c r="M6" s="87"/>
      <c r="N6" s="42"/>
      <c r="O6" s="25"/>
      <c r="P6" s="369"/>
      <c r="Q6" s="458"/>
      <c r="R6" s="409"/>
    </row>
    <row r="7" spans="1:18" x14ac:dyDescent="0.55000000000000004">
      <c r="A7" s="713" t="s">
        <v>70</v>
      </c>
      <c r="B7" s="713"/>
      <c r="C7" s="485"/>
      <c r="D7" s="255">
        <v>94</v>
      </c>
      <c r="E7" s="34">
        <v>100.39</v>
      </c>
      <c r="F7" s="34">
        <v>102.59</v>
      </c>
      <c r="G7" s="34">
        <v>109.1</v>
      </c>
      <c r="H7" s="39">
        <v>406.1</v>
      </c>
      <c r="I7" s="39">
        <v>108.2</v>
      </c>
      <c r="J7" s="34">
        <v>113.4</v>
      </c>
      <c r="K7" s="34">
        <v>113.5</v>
      </c>
      <c r="L7" s="34">
        <v>116.9</v>
      </c>
      <c r="M7" s="52">
        <v>451.96000000000004</v>
      </c>
      <c r="N7" s="39">
        <v>105.8</v>
      </c>
      <c r="O7" s="34">
        <v>106.5</v>
      </c>
      <c r="P7" s="34">
        <v>111.6</v>
      </c>
      <c r="Q7" s="449">
        <v>115.4</v>
      </c>
      <c r="R7" s="409">
        <v>439.29999999999995</v>
      </c>
    </row>
    <row r="8" spans="1:18" s="238" customFormat="1" x14ac:dyDescent="0.55000000000000004">
      <c r="A8" s="713" t="s">
        <v>197</v>
      </c>
      <c r="B8" s="713"/>
      <c r="C8" s="485"/>
      <c r="D8" s="255">
        <v>0</v>
      </c>
      <c r="E8" s="34">
        <v>0</v>
      </c>
      <c r="F8" s="34">
        <v>0</v>
      </c>
      <c r="G8" s="34">
        <v>0</v>
      </c>
      <c r="H8" s="39">
        <v>0</v>
      </c>
      <c r="I8" s="39">
        <v>0</v>
      </c>
      <c r="J8" s="34">
        <v>0</v>
      </c>
      <c r="K8" s="34">
        <v>0</v>
      </c>
      <c r="L8" s="34">
        <v>0</v>
      </c>
      <c r="M8" s="52">
        <v>0</v>
      </c>
      <c r="N8" s="39">
        <v>89</v>
      </c>
      <c r="O8" s="34">
        <v>0</v>
      </c>
      <c r="P8" s="34">
        <v>0</v>
      </c>
      <c r="Q8" s="449">
        <v>0.8</v>
      </c>
      <c r="R8" s="409">
        <v>89.8</v>
      </c>
    </row>
    <row r="9" spans="1:18" x14ac:dyDescent="0.55000000000000004">
      <c r="A9" s="713" t="s">
        <v>210</v>
      </c>
      <c r="B9" s="713"/>
      <c r="C9" s="485"/>
      <c r="D9" s="255">
        <v>31.7</v>
      </c>
      <c r="E9" s="34">
        <v>34</v>
      </c>
      <c r="F9" s="34">
        <v>31.3</v>
      </c>
      <c r="G9" s="34">
        <v>30</v>
      </c>
      <c r="H9" s="39">
        <v>127</v>
      </c>
      <c r="I9" s="39">
        <v>25.2</v>
      </c>
      <c r="J9" s="34">
        <v>25.4</v>
      </c>
      <c r="K9" s="34">
        <v>25.5</v>
      </c>
      <c r="L9" s="34">
        <v>22.599999999999998</v>
      </c>
      <c r="M9" s="52">
        <v>98.699999999999989</v>
      </c>
      <c r="N9" s="39">
        <v>21.2</v>
      </c>
      <c r="O9" s="34">
        <v>24.6</v>
      </c>
      <c r="P9" s="34">
        <v>21.8</v>
      </c>
      <c r="Q9" s="449">
        <v>18</v>
      </c>
      <c r="R9" s="409">
        <v>85.6</v>
      </c>
    </row>
    <row r="10" spans="1:18" x14ac:dyDescent="0.55000000000000004">
      <c r="A10" s="713" t="s">
        <v>71</v>
      </c>
      <c r="B10" s="713"/>
      <c r="C10" s="485"/>
      <c r="D10" s="255">
        <v>53.8</v>
      </c>
      <c r="E10" s="34">
        <v>69.900000000000006</v>
      </c>
      <c r="F10" s="34">
        <v>77</v>
      </c>
      <c r="G10" s="34">
        <v>267</v>
      </c>
      <c r="H10" s="39">
        <v>467.7</v>
      </c>
      <c r="I10" s="39">
        <v>46.1</v>
      </c>
      <c r="J10" s="34">
        <v>70.3</v>
      </c>
      <c r="K10" s="34">
        <v>94.9</v>
      </c>
      <c r="L10" s="34">
        <v>101.6</v>
      </c>
      <c r="M10" s="52">
        <v>312.89999999999998</v>
      </c>
      <c r="N10" s="39">
        <v>43.9</v>
      </c>
      <c r="O10" s="34">
        <v>62.5</v>
      </c>
      <c r="P10" s="34">
        <v>63.5</v>
      </c>
      <c r="Q10" s="449">
        <v>-99.9</v>
      </c>
      <c r="R10" s="409">
        <v>70</v>
      </c>
    </row>
    <row r="11" spans="1:18" x14ac:dyDescent="0.55000000000000004">
      <c r="A11" s="80" t="s">
        <v>93</v>
      </c>
      <c r="B11" s="80"/>
      <c r="C11" s="492"/>
      <c r="D11" s="54">
        <v>0</v>
      </c>
      <c r="E11" s="54">
        <v>0</v>
      </c>
      <c r="F11" s="54">
        <v>0</v>
      </c>
      <c r="G11" s="54">
        <v>0</v>
      </c>
      <c r="H11" s="55">
        <v>0</v>
      </c>
      <c r="I11" s="55">
        <v>28</v>
      </c>
      <c r="J11" s="54">
        <v>0</v>
      </c>
      <c r="K11" s="54">
        <v>0</v>
      </c>
      <c r="L11" s="54">
        <v>0</v>
      </c>
      <c r="M11" s="56">
        <v>28</v>
      </c>
      <c r="N11" s="55">
        <v>2.6</v>
      </c>
      <c r="O11" s="54">
        <v>0</v>
      </c>
      <c r="P11" s="54">
        <v>0</v>
      </c>
      <c r="Q11" s="577">
        <v>0</v>
      </c>
      <c r="R11" s="410">
        <v>2.6</v>
      </c>
    </row>
    <row r="12" spans="1:18" ht="4.3499999999999996" customHeight="1" x14ac:dyDescent="0.55000000000000004">
      <c r="A12" s="713" t="s">
        <v>50</v>
      </c>
      <c r="B12" s="713"/>
      <c r="C12" s="485"/>
      <c r="D12" s="255"/>
      <c r="E12" s="34"/>
      <c r="F12" s="79"/>
      <c r="G12" s="79"/>
      <c r="H12" s="39"/>
      <c r="I12" s="39"/>
      <c r="J12" s="34"/>
      <c r="K12" s="34"/>
      <c r="L12" s="34"/>
      <c r="M12" s="52"/>
      <c r="N12" s="39"/>
      <c r="O12" s="34"/>
      <c r="P12" s="369"/>
      <c r="Q12" s="458"/>
      <c r="R12" s="409"/>
    </row>
    <row r="13" spans="1:18" x14ac:dyDescent="0.55000000000000004">
      <c r="A13" s="713" t="s">
        <v>7</v>
      </c>
      <c r="B13" s="713"/>
      <c r="C13" s="485"/>
      <c r="D13" s="255">
        <v>316.53000000000003</v>
      </c>
      <c r="E13" s="34">
        <v>406.06000000000006</v>
      </c>
      <c r="F13" s="34">
        <v>409.95000000000005</v>
      </c>
      <c r="G13" s="34">
        <v>565.31999999999994</v>
      </c>
      <c r="H13" s="39">
        <v>1697.9</v>
      </c>
      <c r="I13" s="39">
        <v>357.79</v>
      </c>
      <c r="J13" s="34">
        <v>437.77</v>
      </c>
      <c r="K13" s="34">
        <v>524.30000000000007</v>
      </c>
      <c r="L13" s="34">
        <v>634.9</v>
      </c>
      <c r="M13" s="39">
        <v>1954.75</v>
      </c>
      <c r="N13" s="39">
        <v>426.9</v>
      </c>
      <c r="O13" s="34">
        <v>417.3</v>
      </c>
      <c r="P13" s="34">
        <v>453.50000000000006</v>
      </c>
      <c r="Q13" s="449">
        <v>671.9</v>
      </c>
      <c r="R13" s="411">
        <v>1969.6</v>
      </c>
    </row>
    <row r="14" spans="1:18" ht="3.4" customHeight="1" x14ac:dyDescent="0.55000000000000004">
      <c r="A14" s="713" t="s">
        <v>50</v>
      </c>
      <c r="B14" s="713"/>
      <c r="C14" s="485"/>
      <c r="D14" s="255"/>
      <c r="E14" s="34"/>
      <c r="F14" s="79"/>
      <c r="G14" s="79"/>
      <c r="H14" s="39"/>
      <c r="I14" s="39"/>
      <c r="J14" s="34"/>
      <c r="K14" s="34"/>
      <c r="L14" s="34"/>
      <c r="M14" s="52"/>
      <c r="N14" s="39"/>
      <c r="O14" s="34"/>
      <c r="P14" s="369"/>
      <c r="Q14" s="458"/>
      <c r="R14" s="52"/>
    </row>
    <row r="15" spans="1:18" x14ac:dyDescent="0.55000000000000004">
      <c r="A15" s="713" t="s">
        <v>72</v>
      </c>
      <c r="B15" s="713"/>
      <c r="C15" s="485"/>
      <c r="D15" s="255"/>
      <c r="E15" s="34"/>
      <c r="F15" s="79"/>
      <c r="G15" s="79"/>
      <c r="H15" s="39"/>
      <c r="I15" s="39"/>
      <c r="J15" s="34"/>
      <c r="K15" s="34"/>
      <c r="L15" s="34"/>
      <c r="M15" s="52"/>
      <c r="N15" s="39"/>
      <c r="O15" s="34"/>
      <c r="P15" s="369"/>
      <c r="Q15" s="458"/>
      <c r="R15" s="52"/>
    </row>
    <row r="16" spans="1:18" ht="13.9" customHeight="1" x14ac:dyDescent="0.55000000000000004">
      <c r="A16" s="732" t="s">
        <v>92</v>
      </c>
      <c r="B16" s="733"/>
      <c r="C16" s="734"/>
      <c r="D16" s="251"/>
      <c r="H16" s="4"/>
      <c r="M16" s="4"/>
      <c r="N16" s="238"/>
      <c r="O16" s="280"/>
      <c r="P16" s="369"/>
      <c r="Q16" s="458"/>
      <c r="R16" s="4"/>
    </row>
    <row r="17" spans="1:18" ht="13.9" customHeight="1" x14ac:dyDescent="0.55000000000000004">
      <c r="A17" s="732" t="s">
        <v>91</v>
      </c>
      <c r="B17" s="733"/>
      <c r="C17" s="734"/>
      <c r="D17" s="255"/>
      <c r="E17" s="34"/>
      <c r="F17" s="79"/>
      <c r="G17" s="79"/>
      <c r="H17" s="39"/>
      <c r="I17" s="39"/>
      <c r="J17" s="34"/>
      <c r="K17" s="34"/>
      <c r="L17" s="34"/>
      <c r="M17" s="52"/>
      <c r="N17" s="39"/>
      <c r="O17" s="34"/>
      <c r="P17" s="369"/>
      <c r="Q17" s="458"/>
      <c r="R17" s="409"/>
    </row>
    <row r="18" spans="1:18" ht="13.9" customHeight="1" x14ac:dyDescent="0.55000000000000004">
      <c r="A18" s="732" t="s">
        <v>90</v>
      </c>
      <c r="B18" s="733"/>
      <c r="C18" s="734"/>
      <c r="D18" s="255">
        <v>0</v>
      </c>
      <c r="E18" s="34">
        <v>0</v>
      </c>
      <c r="F18" s="79">
        <v>0</v>
      </c>
      <c r="G18" s="79">
        <v>0</v>
      </c>
      <c r="H18" s="39">
        <v>0</v>
      </c>
      <c r="I18" s="39">
        <v>0</v>
      </c>
      <c r="J18" s="34">
        <v>0</v>
      </c>
      <c r="K18" s="34">
        <v>-92.6</v>
      </c>
      <c r="L18" s="34">
        <v>-7.8</v>
      </c>
      <c r="M18" s="52">
        <v>-100.39999999999999</v>
      </c>
      <c r="N18" s="39">
        <v>0</v>
      </c>
      <c r="O18" s="34">
        <v>0</v>
      </c>
      <c r="P18" s="34">
        <v>0</v>
      </c>
      <c r="Q18" s="449">
        <v>0</v>
      </c>
      <c r="R18" s="409">
        <v>0</v>
      </c>
    </row>
    <row r="19" spans="1:18" ht="14.25" customHeight="1" x14ac:dyDescent="0.55000000000000004">
      <c r="A19" s="713" t="s">
        <v>89</v>
      </c>
      <c r="B19" s="713"/>
      <c r="C19" s="485"/>
      <c r="D19" s="255">
        <v>0</v>
      </c>
      <c r="E19" s="34">
        <v>0</v>
      </c>
      <c r="F19" s="79">
        <v>0</v>
      </c>
      <c r="G19" s="79">
        <v>0</v>
      </c>
      <c r="H19" s="39">
        <v>0</v>
      </c>
      <c r="I19" s="39">
        <v>0</v>
      </c>
      <c r="J19" s="34">
        <v>0</v>
      </c>
      <c r="K19" s="34">
        <v>12.7</v>
      </c>
      <c r="L19" s="34">
        <v>25.3</v>
      </c>
      <c r="M19" s="52">
        <v>38</v>
      </c>
      <c r="N19" s="39">
        <v>15.8</v>
      </c>
      <c r="O19" s="34">
        <v>33.799999999999997</v>
      </c>
      <c r="P19" s="34">
        <v>0</v>
      </c>
      <c r="Q19" s="449">
        <v>0</v>
      </c>
      <c r="R19" s="409">
        <v>49.599999999999994</v>
      </c>
    </row>
    <row r="20" spans="1:18" ht="14.25" customHeight="1" x14ac:dyDescent="0.55000000000000004">
      <c r="A20" s="713" t="s">
        <v>75</v>
      </c>
      <c r="B20" s="713"/>
      <c r="C20" s="715"/>
      <c r="D20" s="255">
        <v>0</v>
      </c>
      <c r="E20" s="34">
        <v>0</v>
      </c>
      <c r="F20" s="79">
        <v>0</v>
      </c>
      <c r="G20" s="79">
        <v>0</v>
      </c>
      <c r="H20" s="39">
        <v>0</v>
      </c>
      <c r="I20" s="39">
        <v>0</v>
      </c>
      <c r="J20" s="34">
        <v>0</v>
      </c>
      <c r="K20" s="34">
        <v>8.8000000000000007</v>
      </c>
      <c r="L20" s="34">
        <v>0</v>
      </c>
      <c r="M20" s="52">
        <v>8.8000000000000007</v>
      </c>
      <c r="N20" s="39">
        <v>0</v>
      </c>
      <c r="O20" s="34">
        <v>0</v>
      </c>
      <c r="P20" s="34">
        <v>0</v>
      </c>
      <c r="Q20" s="449">
        <v>0</v>
      </c>
      <c r="R20" s="409">
        <v>0</v>
      </c>
    </row>
    <row r="21" spans="1:18" x14ac:dyDescent="0.55000000000000004">
      <c r="A21" s="713" t="s">
        <v>73</v>
      </c>
      <c r="B21" s="713"/>
      <c r="C21" s="485"/>
      <c r="D21" s="255">
        <v>11.9</v>
      </c>
      <c r="E21" s="34">
        <v>15.4</v>
      </c>
      <c r="F21" s="79">
        <v>0</v>
      </c>
      <c r="G21" s="79">
        <v>0</v>
      </c>
      <c r="H21" s="39">
        <v>27.3</v>
      </c>
      <c r="I21" s="39">
        <v>0</v>
      </c>
      <c r="J21" s="34">
        <v>0</v>
      </c>
      <c r="K21" s="34">
        <v>6.1</v>
      </c>
      <c r="L21" s="34">
        <v>3</v>
      </c>
      <c r="M21" s="52">
        <v>9.1</v>
      </c>
      <c r="N21" s="39">
        <v>0</v>
      </c>
      <c r="O21" s="34">
        <v>9.1</v>
      </c>
      <c r="P21" s="34">
        <v>4.5999999999999996</v>
      </c>
      <c r="Q21" s="449">
        <v>1.7</v>
      </c>
      <c r="R21" s="409">
        <v>15.399999999999999</v>
      </c>
    </row>
    <row r="22" spans="1:18" s="418" customFormat="1" x14ac:dyDescent="0.55000000000000004">
      <c r="A22" s="713" t="s">
        <v>311</v>
      </c>
      <c r="B22" s="713"/>
      <c r="C22" s="485"/>
      <c r="D22" s="255">
        <v>0</v>
      </c>
      <c r="E22" s="34">
        <v>0</v>
      </c>
      <c r="F22" s="79">
        <v>0</v>
      </c>
      <c r="G22" s="79">
        <v>0</v>
      </c>
      <c r="H22" s="39">
        <v>0</v>
      </c>
      <c r="I22" s="39">
        <v>0</v>
      </c>
      <c r="J22" s="34">
        <v>0</v>
      </c>
      <c r="K22" s="79">
        <v>0</v>
      </c>
      <c r="L22" s="79">
        <v>0</v>
      </c>
      <c r="M22" s="52">
        <v>0</v>
      </c>
      <c r="N22" s="39">
        <v>0</v>
      </c>
      <c r="O22" s="34">
        <v>0</v>
      </c>
      <c r="P22" s="34">
        <v>0</v>
      </c>
      <c r="Q22" s="449">
        <v>6.9</v>
      </c>
      <c r="R22" s="409">
        <v>6.9</v>
      </c>
    </row>
    <row r="23" spans="1:18" s="418" customFormat="1" x14ac:dyDescent="0.55000000000000004">
      <c r="A23" s="713" t="s">
        <v>323</v>
      </c>
      <c r="B23" s="713"/>
      <c r="C23" s="485"/>
      <c r="G23" s="458"/>
      <c r="H23" s="458"/>
      <c r="L23" s="458"/>
      <c r="M23" s="458"/>
      <c r="Q23" s="458"/>
      <c r="R23" s="458"/>
    </row>
    <row r="24" spans="1:18" s="648" customFormat="1" ht="14.5" customHeight="1" x14ac:dyDescent="0.55000000000000004">
      <c r="A24" s="732" t="s">
        <v>322</v>
      </c>
      <c r="B24" s="733"/>
      <c r="C24" s="734"/>
      <c r="D24" s="255">
        <v>0</v>
      </c>
      <c r="E24" s="34">
        <v>0</v>
      </c>
      <c r="F24" s="79">
        <v>0</v>
      </c>
      <c r="G24" s="79">
        <v>0</v>
      </c>
      <c r="H24" s="39">
        <v>0</v>
      </c>
      <c r="I24" s="39">
        <v>0</v>
      </c>
      <c r="J24" s="34">
        <v>0</v>
      </c>
      <c r="K24" s="79">
        <v>0</v>
      </c>
      <c r="L24" s="79">
        <v>0</v>
      </c>
      <c r="M24" s="52">
        <v>0</v>
      </c>
      <c r="N24" s="39">
        <v>0</v>
      </c>
      <c r="O24" s="34">
        <v>0</v>
      </c>
      <c r="P24" s="34">
        <v>0</v>
      </c>
      <c r="Q24" s="449">
        <v>9.3000000000000007</v>
      </c>
      <c r="R24" s="409">
        <v>9.3000000000000007</v>
      </c>
    </row>
    <row r="25" spans="1:18" x14ac:dyDescent="0.55000000000000004">
      <c r="A25" s="713" t="s">
        <v>88</v>
      </c>
      <c r="B25" s="713"/>
      <c r="C25" s="485"/>
      <c r="D25" s="255"/>
      <c r="E25" s="34"/>
      <c r="F25" s="79"/>
      <c r="G25" s="79"/>
      <c r="H25" s="39"/>
      <c r="I25" s="39"/>
      <c r="J25" s="34"/>
      <c r="K25" s="79"/>
      <c r="L25" s="79"/>
      <c r="M25" s="52"/>
      <c r="N25" s="39"/>
      <c r="O25" s="34"/>
      <c r="P25" s="34"/>
      <c r="Q25" s="449"/>
      <c r="R25" s="409"/>
    </row>
    <row r="26" spans="1:18" x14ac:dyDescent="0.55000000000000004">
      <c r="A26" s="80" t="s">
        <v>74</v>
      </c>
      <c r="B26" s="80"/>
      <c r="C26" s="492"/>
      <c r="D26" s="54">
        <v>-15.2</v>
      </c>
      <c r="E26" s="54">
        <v>-2.8</v>
      </c>
      <c r="F26" s="82">
        <v>5.2</v>
      </c>
      <c r="G26" s="82">
        <v>4.4000000000000004</v>
      </c>
      <c r="H26" s="55">
        <v>-8.4</v>
      </c>
      <c r="I26" s="55">
        <v>-10</v>
      </c>
      <c r="J26" s="54">
        <v>1.5</v>
      </c>
      <c r="K26" s="54">
        <v>4</v>
      </c>
      <c r="L26" s="54">
        <v>-0.7</v>
      </c>
      <c r="M26" s="56">
        <v>-5.2</v>
      </c>
      <c r="N26" s="55">
        <v>7.3</v>
      </c>
      <c r="O26" s="54">
        <v>8.3000000000000007</v>
      </c>
      <c r="P26" s="54">
        <v>-3.4</v>
      </c>
      <c r="Q26" s="577">
        <v>0.8</v>
      </c>
      <c r="R26" s="410">
        <v>13.000000000000002</v>
      </c>
    </row>
    <row r="27" spans="1:18" ht="6.4" customHeight="1" x14ac:dyDescent="0.55000000000000004">
      <c r="A27" s="713"/>
      <c r="B27" s="713"/>
      <c r="C27" s="485"/>
      <c r="D27" s="255"/>
      <c r="E27" s="34"/>
      <c r="F27" s="34"/>
      <c r="G27" s="34"/>
      <c r="H27" s="39"/>
      <c r="I27" s="39"/>
      <c r="J27" s="34"/>
      <c r="K27" s="34"/>
      <c r="L27" s="34"/>
      <c r="M27" s="52"/>
      <c r="N27" s="39"/>
      <c r="O27" s="34"/>
      <c r="P27" s="369"/>
      <c r="Q27" s="458"/>
      <c r="R27" s="52"/>
    </row>
    <row r="28" spans="1:18" ht="14.7" thickBot="1" x14ac:dyDescent="0.6">
      <c r="A28" s="83" t="s">
        <v>8</v>
      </c>
      <c r="B28" s="83"/>
      <c r="C28" s="716"/>
      <c r="D28" s="84">
        <v>313.23</v>
      </c>
      <c r="E28" s="84">
        <v>418.66</v>
      </c>
      <c r="F28" s="84">
        <v>415.15000000000003</v>
      </c>
      <c r="G28" s="84">
        <v>569.71999999999991</v>
      </c>
      <c r="H28" s="85">
        <v>1716.8</v>
      </c>
      <c r="I28" s="85">
        <v>347.79</v>
      </c>
      <c r="J28" s="84">
        <v>439.27</v>
      </c>
      <c r="K28" s="84">
        <v>463.30000000000007</v>
      </c>
      <c r="L28" s="84">
        <v>654.69999999999993</v>
      </c>
      <c r="M28" s="85">
        <v>1905.0499999999997</v>
      </c>
      <c r="N28" s="85">
        <v>450</v>
      </c>
      <c r="O28" s="84">
        <v>468.50000000000006</v>
      </c>
      <c r="P28" s="84">
        <v>454.7000000000001</v>
      </c>
      <c r="Q28" s="578">
        <v>690.59999999999991</v>
      </c>
      <c r="R28" s="578">
        <v>2063.8000000000002</v>
      </c>
    </row>
    <row r="29" spans="1:18" ht="14.7" thickTop="1" x14ac:dyDescent="0.55000000000000004">
      <c r="A29" s="25"/>
      <c r="B29" s="43"/>
      <c r="C29" s="25"/>
      <c r="D29" s="25"/>
      <c r="E29" s="25"/>
      <c r="F29" s="25"/>
    </row>
    <row r="30" spans="1:18" x14ac:dyDescent="0.55000000000000004">
      <c r="A30" s="69" t="s">
        <v>50</v>
      </c>
      <c r="B30" s="43"/>
      <c r="C30" s="25"/>
      <c r="D30" s="25"/>
      <c r="E30" s="25"/>
      <c r="F30" s="25"/>
    </row>
  </sheetData>
  <mergeCells count="4">
    <mergeCell ref="A16:C16"/>
    <mergeCell ref="A18:C18"/>
    <mergeCell ref="A17:C17"/>
    <mergeCell ref="A24:C24"/>
  </mergeCells>
  <pageMargins left="0.45" right="0.45" top="0.75" bottom="0.75" header="0.3" footer="0.3"/>
  <pageSetup paperSize="5" scale="7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pageSetUpPr fitToPage="1"/>
  </sheetPr>
  <dimension ref="A1:N21"/>
  <sheetViews>
    <sheetView zoomScaleNormal="100" zoomScaleSheetLayoutView="100" workbookViewId="0">
      <selection activeCell="A12" sqref="A12:B12"/>
    </sheetView>
  </sheetViews>
  <sheetFormatPr defaultColWidth="9.26171875" defaultRowHeight="14.4" x14ac:dyDescent="0.55000000000000004"/>
  <cols>
    <col min="1" max="1" width="6.26171875" style="3" customWidth="1"/>
    <col min="2" max="2" width="138.68359375" style="3" customWidth="1"/>
    <col min="3" max="3" width="35.578125" style="3" bestFit="1" customWidth="1"/>
    <col min="4" max="16384" width="9.26171875" style="3"/>
  </cols>
  <sheetData>
    <row r="1" spans="1:14" x14ac:dyDescent="0.55000000000000004">
      <c r="A1" s="101" t="s">
        <v>103</v>
      </c>
      <c r="B1" s="98"/>
      <c r="C1" s="97"/>
    </row>
    <row r="2" spans="1:14" x14ac:dyDescent="0.55000000000000004">
      <c r="A2" s="100" t="s">
        <v>102</v>
      </c>
      <c r="B2" s="98"/>
      <c r="C2" s="97"/>
    </row>
    <row r="3" spans="1:14" x14ac:dyDescent="0.55000000000000004">
      <c r="A3" s="99" t="s">
        <v>94</v>
      </c>
      <c r="B3" s="98"/>
      <c r="C3" s="97"/>
    </row>
    <row r="4" spans="1:14" x14ac:dyDescent="0.55000000000000004">
      <c r="A4" s="96" t="s">
        <v>101</v>
      </c>
      <c r="B4" s="94" t="s">
        <v>100</v>
      </c>
    </row>
    <row r="5" spans="1:14" s="238" customFormat="1" x14ac:dyDescent="0.55000000000000004">
      <c r="A5" s="96" t="s">
        <v>99</v>
      </c>
      <c r="B5" s="94" t="s">
        <v>177</v>
      </c>
    </row>
    <row r="6" spans="1:14" x14ac:dyDescent="0.55000000000000004">
      <c r="A6" s="96" t="s">
        <v>97</v>
      </c>
      <c r="B6" s="94" t="s">
        <v>98</v>
      </c>
    </row>
    <row r="7" spans="1:14" x14ac:dyDescent="0.55000000000000004">
      <c r="A7" s="96" t="s">
        <v>95</v>
      </c>
      <c r="B7" s="94" t="s">
        <v>96</v>
      </c>
    </row>
    <row r="8" spans="1:14" x14ac:dyDescent="0.55000000000000004">
      <c r="A8" s="96" t="s">
        <v>178</v>
      </c>
      <c r="B8" s="94" t="s">
        <v>321</v>
      </c>
    </row>
    <row r="9" spans="1:14" x14ac:dyDescent="0.55000000000000004">
      <c r="A9" s="94" t="s">
        <v>94</v>
      </c>
      <c r="B9" s="25"/>
    </row>
    <row r="10" spans="1:14" ht="42" customHeight="1" x14ac:dyDescent="0.55000000000000004">
      <c r="A10" s="735" t="s">
        <v>312</v>
      </c>
      <c r="B10" s="736"/>
      <c r="C10" s="95"/>
      <c r="D10" s="95"/>
      <c r="E10" s="95"/>
      <c r="F10" s="95"/>
      <c r="G10" s="95"/>
      <c r="H10" s="95"/>
      <c r="I10" s="95"/>
      <c r="J10" s="95"/>
      <c r="K10" s="95"/>
      <c r="L10" s="95"/>
      <c r="M10" s="95"/>
      <c r="N10" s="95"/>
    </row>
    <row r="11" spans="1:14" x14ac:dyDescent="0.55000000000000004">
      <c r="A11" s="94"/>
      <c r="B11" s="25"/>
    </row>
    <row r="12" spans="1:14" ht="55.9" customHeight="1" x14ac:dyDescent="0.55000000000000004">
      <c r="A12" s="737" t="s">
        <v>313</v>
      </c>
      <c r="B12" s="738"/>
    </row>
    <row r="13" spans="1:14" x14ac:dyDescent="0.55000000000000004">
      <c r="A13" s="94" t="s">
        <v>94</v>
      </c>
      <c r="B13" s="25"/>
    </row>
    <row r="14" spans="1:14" ht="45.4" customHeight="1" x14ac:dyDescent="0.55000000000000004">
      <c r="A14" s="739" t="s">
        <v>314</v>
      </c>
      <c r="B14" s="738"/>
    </row>
    <row r="15" spans="1:14" s="238" customFormat="1" ht="14.25" customHeight="1" x14ac:dyDescent="0.55000000000000004">
      <c r="A15" s="240"/>
      <c r="B15" s="239"/>
    </row>
    <row r="16" spans="1:14" s="238" customFormat="1" ht="28.5" customHeight="1" x14ac:dyDescent="0.55000000000000004">
      <c r="A16" s="739" t="s">
        <v>315</v>
      </c>
      <c r="B16" s="728"/>
    </row>
    <row r="17" spans="1:2" x14ac:dyDescent="0.55000000000000004">
      <c r="A17" s="94" t="s">
        <v>94</v>
      </c>
      <c r="B17" s="25"/>
    </row>
    <row r="18" spans="1:2" ht="131.25" customHeight="1" x14ac:dyDescent="0.55000000000000004">
      <c r="A18" s="740" t="s">
        <v>320</v>
      </c>
      <c r="B18" s="741"/>
    </row>
    <row r="19" spans="1:2" x14ac:dyDescent="0.55000000000000004">
      <c r="A19" s="25"/>
      <c r="B19" s="25"/>
    </row>
    <row r="20" spans="1:2" x14ac:dyDescent="0.55000000000000004">
      <c r="A20" s="279" t="s">
        <v>50</v>
      </c>
      <c r="B20" s="25"/>
    </row>
    <row r="21" spans="1:2" x14ac:dyDescent="0.55000000000000004">
      <c r="A21" s="25"/>
      <c r="B21" s="25"/>
    </row>
  </sheetData>
  <mergeCells count="5">
    <mergeCell ref="A10:B10"/>
    <mergeCell ref="A12:B12"/>
    <mergeCell ref="A14:B14"/>
    <mergeCell ref="A18:B18"/>
    <mergeCell ref="A16:B16"/>
  </mergeCells>
  <printOptions horizontalCentered="1"/>
  <pageMargins left="0.45" right="0.45" top="0.75" bottom="0.5" header="0.3" footer="0.3"/>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B1:S16"/>
  <sheetViews>
    <sheetView workbookViewId="0">
      <selection activeCell="E14" sqref="E14"/>
    </sheetView>
  </sheetViews>
  <sheetFormatPr defaultRowHeight="14.4" x14ac:dyDescent="0.55000000000000004"/>
  <cols>
    <col min="5" max="5" width="16.41796875" bestFit="1" customWidth="1"/>
    <col min="7" max="7" width="50.26171875" customWidth="1"/>
    <col min="8" max="10" width="15.26171875" customWidth="1"/>
  </cols>
  <sheetData>
    <row r="1" spans="2:19" ht="14.7" thickBot="1" x14ac:dyDescent="0.6"/>
    <row r="2" spans="2:19" ht="15" thickTop="1" thickBot="1" x14ac:dyDescent="0.6">
      <c r="B2" s="7" t="s">
        <v>16</v>
      </c>
      <c r="C2" s="8"/>
      <c r="D2" s="9"/>
      <c r="E2" s="10"/>
    </row>
    <row r="3" spans="2:19" ht="38.4" thickTop="1" thickBot="1" x14ac:dyDescent="0.6">
      <c r="B3" s="7" t="s">
        <v>17</v>
      </c>
      <c r="C3" s="8"/>
      <c r="D3" s="9"/>
      <c r="E3" s="11" t="s">
        <v>18</v>
      </c>
      <c r="G3" s="20" t="s">
        <v>37</v>
      </c>
    </row>
    <row r="4" spans="2:19" ht="15" thickTop="1" thickBot="1" x14ac:dyDescent="0.6">
      <c r="B4" s="7" t="s">
        <v>19</v>
      </c>
      <c r="C4" s="8"/>
      <c r="D4" s="9"/>
      <c r="E4" s="12" t="s">
        <v>20</v>
      </c>
      <c r="G4" s="9"/>
    </row>
    <row r="5" spans="2:19" ht="15" thickTop="1" thickBot="1" x14ac:dyDescent="0.6">
      <c r="B5" s="13" t="s">
        <v>21</v>
      </c>
      <c r="C5" s="8"/>
      <c r="D5" s="9"/>
      <c r="E5" s="14" t="s">
        <v>22</v>
      </c>
      <c r="G5" s="9"/>
    </row>
    <row r="6" spans="2:19" ht="15" thickTop="1" thickBot="1" x14ac:dyDescent="0.6">
      <c r="B6" s="7" t="s">
        <v>23</v>
      </c>
      <c r="C6" s="8"/>
      <c r="D6" s="9"/>
      <c r="E6" s="15"/>
      <c r="G6" s="9"/>
    </row>
    <row r="7" spans="2:19" ht="15" thickTop="1" thickBot="1" x14ac:dyDescent="0.6">
      <c r="B7" s="7" t="s">
        <v>24</v>
      </c>
      <c r="C7" s="8"/>
      <c r="D7" s="9"/>
      <c r="E7" s="12"/>
      <c r="G7" s="9"/>
    </row>
    <row r="8" spans="2:19" ht="15" thickTop="1" thickBot="1" x14ac:dyDescent="0.6">
      <c r="B8" s="13" t="s">
        <v>25</v>
      </c>
      <c r="C8" s="8"/>
      <c r="D8" s="9"/>
      <c r="E8" s="16"/>
      <c r="G8" s="9"/>
    </row>
    <row r="9" spans="2:19" ht="15" thickTop="1" thickBot="1" x14ac:dyDescent="0.6">
      <c r="B9" s="7" t="s">
        <v>26</v>
      </c>
      <c r="C9" s="8"/>
      <c r="D9" s="9"/>
      <c r="E9" s="12"/>
      <c r="S9" s="8" t="s">
        <v>38</v>
      </c>
    </row>
    <row r="10" spans="2:19" ht="15" thickTop="1" thickBot="1" x14ac:dyDescent="0.6">
      <c r="B10" s="7" t="s">
        <v>27</v>
      </c>
      <c r="C10" s="8"/>
      <c r="D10" s="9"/>
      <c r="E10" s="12" t="s">
        <v>28</v>
      </c>
      <c r="H10" s="12" t="s">
        <v>76</v>
      </c>
      <c r="I10" s="12" t="s">
        <v>77</v>
      </c>
      <c r="J10" s="12" t="s">
        <v>83</v>
      </c>
      <c r="S10" s="9" t="s">
        <v>39</v>
      </c>
    </row>
    <row r="11" spans="2:19" ht="15" thickTop="1" thickBot="1" x14ac:dyDescent="0.6">
      <c r="B11" s="7" t="s">
        <v>29</v>
      </c>
      <c r="C11" s="8"/>
      <c r="D11" s="9"/>
      <c r="E11" s="12" t="s">
        <v>30</v>
      </c>
      <c r="G11" s="9"/>
    </row>
    <row r="12" spans="2:19" ht="15" thickTop="1" thickBot="1" x14ac:dyDescent="0.6">
      <c r="B12" s="7" t="s">
        <v>31</v>
      </c>
      <c r="C12" s="8"/>
      <c r="D12" s="9"/>
      <c r="E12" s="12" t="s">
        <v>30</v>
      </c>
      <c r="F12" s="21" t="s">
        <v>40</v>
      </c>
    </row>
    <row r="13" spans="2:19" ht="15" thickTop="1" thickBot="1" x14ac:dyDescent="0.6">
      <c r="B13" s="17" t="s">
        <v>32</v>
      </c>
      <c r="C13" s="8"/>
      <c r="D13" s="9"/>
      <c r="E13" s="12" t="s">
        <v>33</v>
      </c>
      <c r="F13" s="12" t="s">
        <v>36</v>
      </c>
      <c r="G13" s="9"/>
    </row>
    <row r="14" spans="2:19" ht="15" thickTop="1" thickBot="1" x14ac:dyDescent="0.6">
      <c r="B14" s="18" t="s">
        <v>34</v>
      </c>
      <c r="C14" s="8"/>
      <c r="D14" s="9"/>
      <c r="E14" s="19" t="s">
        <v>35</v>
      </c>
    </row>
    <row r="15" spans="2:19" ht="14.7" thickTop="1" x14ac:dyDescent="0.55000000000000004">
      <c r="G15" s="9"/>
    </row>
    <row r="16" spans="2:19" x14ac:dyDescent="0.55000000000000004">
      <c r="G16" s="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B1:G16"/>
  <sheetViews>
    <sheetView workbookViewId="0">
      <selection activeCell="E5" sqref="E5"/>
    </sheetView>
  </sheetViews>
  <sheetFormatPr defaultRowHeight="14.4" x14ac:dyDescent="0.55000000000000004"/>
  <cols>
    <col min="5" max="5" width="16.41796875" customWidth="1"/>
    <col min="7" max="7" width="50.26171875" customWidth="1"/>
  </cols>
  <sheetData>
    <row r="1" spans="2:7" ht="14.7" thickBot="1" x14ac:dyDescent="0.6"/>
    <row r="2" spans="2:7" ht="15" thickTop="1" thickBot="1" x14ac:dyDescent="0.6">
      <c r="B2" s="7" t="s">
        <v>16</v>
      </c>
      <c r="C2" s="8"/>
      <c r="D2" s="9"/>
      <c r="E2" s="10"/>
    </row>
    <row r="3" spans="2:7" ht="38.4" thickTop="1" thickBot="1" x14ac:dyDescent="0.6">
      <c r="B3" s="7" t="s">
        <v>17</v>
      </c>
      <c r="C3" s="8"/>
      <c r="D3" s="9"/>
      <c r="E3" s="11" t="s">
        <v>18</v>
      </c>
      <c r="G3" s="20" t="s">
        <v>37</v>
      </c>
    </row>
    <row r="4" spans="2:7" ht="15" thickTop="1" thickBot="1" x14ac:dyDescent="0.6">
      <c r="B4" s="7" t="s">
        <v>19</v>
      </c>
      <c r="C4" s="8"/>
      <c r="D4" s="9"/>
      <c r="E4" s="12" t="s">
        <v>20</v>
      </c>
      <c r="G4" s="9"/>
    </row>
    <row r="5" spans="2:7" ht="15" thickTop="1" thickBot="1" x14ac:dyDescent="0.6">
      <c r="B5" s="13" t="s">
        <v>21</v>
      </c>
      <c r="C5" s="8"/>
      <c r="D5" s="9"/>
      <c r="E5" s="14" t="s">
        <v>55</v>
      </c>
      <c r="G5" s="9"/>
    </row>
    <row r="6" spans="2:7" ht="15" thickTop="1" thickBot="1" x14ac:dyDescent="0.6">
      <c r="B6" s="7" t="s">
        <v>23</v>
      </c>
      <c r="C6" s="8"/>
      <c r="D6" s="9"/>
      <c r="E6" s="15"/>
      <c r="G6" s="9"/>
    </row>
    <row r="7" spans="2:7" ht="15" thickTop="1" thickBot="1" x14ac:dyDescent="0.6">
      <c r="B7" s="7" t="s">
        <v>24</v>
      </c>
      <c r="C7" s="8"/>
      <c r="D7" s="9"/>
      <c r="E7" s="12"/>
      <c r="G7" s="9"/>
    </row>
    <row r="8" spans="2:7" ht="15" thickTop="1" thickBot="1" x14ac:dyDescent="0.6">
      <c r="B8" s="13" t="s">
        <v>25</v>
      </c>
      <c r="C8" s="8"/>
      <c r="D8" s="9"/>
      <c r="E8" s="16"/>
      <c r="G8" s="9"/>
    </row>
    <row r="9" spans="2:7" ht="15" thickTop="1" thickBot="1" x14ac:dyDescent="0.6">
      <c r="B9" s="7" t="s">
        <v>26</v>
      </c>
      <c r="C9" s="8"/>
      <c r="D9" s="9"/>
      <c r="E9" s="12"/>
      <c r="G9" s="8" t="s">
        <v>38</v>
      </c>
    </row>
    <row r="10" spans="2:7" ht="15" thickTop="1" thickBot="1" x14ac:dyDescent="0.6">
      <c r="B10" s="7" t="s">
        <v>27</v>
      </c>
      <c r="C10" s="8"/>
      <c r="D10" s="9"/>
      <c r="E10" s="12" t="s">
        <v>28</v>
      </c>
      <c r="G10" s="9" t="s">
        <v>39</v>
      </c>
    </row>
    <row r="11" spans="2:7" ht="15" thickTop="1" thickBot="1" x14ac:dyDescent="0.6">
      <c r="B11" s="7" t="s">
        <v>29</v>
      </c>
      <c r="C11" s="8"/>
      <c r="D11" s="9"/>
      <c r="E11" s="12" t="s">
        <v>30</v>
      </c>
      <c r="G11" s="9"/>
    </row>
    <row r="12" spans="2:7" ht="15" thickTop="1" thickBot="1" x14ac:dyDescent="0.6">
      <c r="B12" s="7" t="s">
        <v>31</v>
      </c>
      <c r="C12" s="8"/>
      <c r="D12" s="9"/>
      <c r="E12" s="12" t="s">
        <v>30</v>
      </c>
      <c r="F12" s="21" t="s">
        <v>40</v>
      </c>
    </row>
    <row r="13" spans="2:7" ht="15" thickTop="1" thickBot="1" x14ac:dyDescent="0.6">
      <c r="B13" s="17" t="s">
        <v>32</v>
      </c>
      <c r="C13" s="8"/>
      <c r="D13" s="9"/>
      <c r="E13" s="12" t="s">
        <v>33</v>
      </c>
      <c r="F13" s="12" t="s">
        <v>36</v>
      </c>
      <c r="G13" s="9"/>
    </row>
    <row r="14" spans="2:7" ht="15" thickTop="1" thickBot="1" x14ac:dyDescent="0.6">
      <c r="B14" s="18" t="s">
        <v>34</v>
      </c>
      <c r="C14" s="8"/>
      <c r="D14" s="9"/>
      <c r="E14" s="19" t="s">
        <v>35</v>
      </c>
    </row>
    <row r="15" spans="2:7" ht="14.7" thickTop="1" x14ac:dyDescent="0.55000000000000004">
      <c r="G15" s="9"/>
    </row>
    <row r="16" spans="2:7" x14ac:dyDescent="0.55000000000000004">
      <c r="G16"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pageSetUpPr fitToPage="1"/>
  </sheetPr>
  <dimension ref="A1:M48"/>
  <sheetViews>
    <sheetView zoomScaleNormal="100" workbookViewId="0">
      <selection activeCell="H17" sqref="H17"/>
    </sheetView>
  </sheetViews>
  <sheetFormatPr defaultColWidth="9.15625" defaultRowHeight="14.4" outlineLevelRow="1" x14ac:dyDescent="0.55000000000000004"/>
  <cols>
    <col min="1" max="1" width="47.26171875" style="3" customWidth="1"/>
    <col min="2" max="2" width="18.68359375" style="3" customWidth="1"/>
    <col min="3" max="3" width="1.26171875" style="3" customWidth="1"/>
    <col min="4" max="4" width="18.68359375" style="3" customWidth="1"/>
    <col min="5" max="5" width="18.68359375" style="415" customWidth="1"/>
    <col min="6" max="6" width="18.68359375" style="237" customWidth="1"/>
    <col min="7" max="7" width="18.68359375" style="415" customWidth="1"/>
    <col min="8" max="8" width="25.15625" style="415" customWidth="1"/>
    <col min="9" max="9" width="18.68359375" style="3" customWidth="1"/>
    <col min="10" max="10" width="27.41796875" style="3" customWidth="1"/>
    <col min="11" max="11" width="1.15625" style="3" customWidth="1"/>
    <col min="12" max="12" width="18.68359375" style="3" customWidth="1"/>
    <col min="13" max="13" width="9.83984375" style="3" customWidth="1"/>
    <col min="14" max="16384" width="9.15625" style="3"/>
  </cols>
  <sheetData>
    <row r="1" spans="1:13" x14ac:dyDescent="0.55000000000000004">
      <c r="A1" s="23" t="s">
        <v>169</v>
      </c>
      <c r="B1" s="220"/>
      <c r="C1" s="220"/>
      <c r="D1" s="220"/>
      <c r="E1" s="220"/>
      <c r="F1" s="220"/>
      <c r="G1" s="220"/>
      <c r="H1" s="220"/>
      <c r="I1" s="220"/>
      <c r="J1" s="220"/>
      <c r="K1" s="220"/>
      <c r="L1" s="220"/>
      <c r="M1" s="25"/>
    </row>
    <row r="2" spans="1:13" x14ac:dyDescent="0.55000000000000004">
      <c r="A2" s="24" t="s">
        <v>211</v>
      </c>
      <c r="B2" s="220"/>
      <c r="C2" s="220"/>
      <c r="D2" s="722"/>
      <c r="E2" s="722"/>
      <c r="F2" s="722"/>
      <c r="G2" s="722"/>
      <c r="H2" s="722"/>
      <c r="I2" s="722"/>
      <c r="J2" s="722"/>
      <c r="K2" s="220"/>
      <c r="L2" s="220"/>
      <c r="M2" s="25"/>
    </row>
    <row r="3" spans="1:13" ht="4.5" customHeight="1" x14ac:dyDescent="0.55000000000000004">
      <c r="A3" s="25"/>
      <c r="B3" s="25"/>
      <c r="C3" s="25"/>
      <c r="D3" s="722"/>
      <c r="E3" s="722"/>
      <c r="F3" s="722"/>
      <c r="G3" s="722"/>
      <c r="H3" s="722"/>
      <c r="I3" s="722"/>
      <c r="J3" s="722"/>
      <c r="K3" s="25"/>
      <c r="L3" s="25"/>
      <c r="M3" s="25"/>
    </row>
    <row r="4" spans="1:13" x14ac:dyDescent="0.55000000000000004">
      <c r="A4" s="25"/>
      <c r="B4" s="221" t="s">
        <v>50</v>
      </c>
      <c r="C4" s="222"/>
      <c r="D4" s="723" t="s">
        <v>290</v>
      </c>
      <c r="E4" s="723"/>
      <c r="F4" s="723"/>
      <c r="G4" s="723"/>
      <c r="H4" s="723"/>
      <c r="I4" s="723"/>
      <c r="J4" s="723"/>
      <c r="K4" s="723"/>
      <c r="L4" s="222"/>
      <c r="M4" s="25"/>
    </row>
    <row r="5" spans="1:13" ht="75.75" customHeight="1" x14ac:dyDescent="0.55000000000000004">
      <c r="A5" s="25"/>
      <c r="B5" s="223" t="s">
        <v>170</v>
      </c>
      <c r="C5" s="224"/>
      <c r="D5" s="225" t="s">
        <v>175</v>
      </c>
      <c r="E5" s="225" t="s">
        <v>295</v>
      </c>
      <c r="F5" s="225" t="s">
        <v>208</v>
      </c>
      <c r="G5" s="225" t="s">
        <v>296</v>
      </c>
      <c r="H5" s="225" t="s">
        <v>318</v>
      </c>
      <c r="I5" s="29" t="s">
        <v>133</v>
      </c>
      <c r="J5" s="225" t="s">
        <v>317</v>
      </c>
      <c r="K5" s="226"/>
      <c r="L5" s="225" t="s">
        <v>15</v>
      </c>
      <c r="M5" s="227"/>
    </row>
    <row r="6" spans="1:13" x14ac:dyDescent="0.55000000000000004">
      <c r="A6" s="31" t="s">
        <v>100</v>
      </c>
      <c r="B6" s="228">
        <v>3672.2</v>
      </c>
      <c r="C6" s="229"/>
      <c r="D6" s="228"/>
      <c r="E6" s="228"/>
      <c r="F6" s="228"/>
      <c r="G6" s="228"/>
      <c r="H6" s="228"/>
      <c r="I6" s="228"/>
      <c r="J6" s="228"/>
      <c r="K6" s="229"/>
      <c r="L6" s="228">
        <v>3672.2</v>
      </c>
      <c r="M6" s="227"/>
    </row>
    <row r="7" spans="1:13" x14ac:dyDescent="0.55000000000000004">
      <c r="A7" s="146" t="s">
        <v>13</v>
      </c>
      <c r="B7" s="109">
        <v>3447.2</v>
      </c>
      <c r="C7" s="227"/>
      <c r="D7" s="109"/>
      <c r="E7" s="109"/>
      <c r="F7" s="109"/>
      <c r="G7" s="109"/>
      <c r="H7" s="109"/>
      <c r="I7" s="109"/>
      <c r="J7" s="109"/>
      <c r="K7" s="68"/>
      <c r="L7" s="109">
        <v>3447.2</v>
      </c>
      <c r="M7" s="227"/>
    </row>
    <row r="8" spans="1:13" x14ac:dyDescent="0.55000000000000004">
      <c r="A8" s="31" t="s">
        <v>115</v>
      </c>
      <c r="B8" s="230">
        <v>7119.4</v>
      </c>
      <c r="C8" s="647"/>
      <c r="D8" s="230"/>
      <c r="E8" s="230"/>
      <c r="F8" s="230"/>
      <c r="G8" s="230"/>
      <c r="H8" s="230"/>
      <c r="I8" s="230"/>
      <c r="J8" s="230"/>
      <c r="K8" s="231"/>
      <c r="L8" s="230">
        <v>7119.4</v>
      </c>
      <c r="M8" s="68"/>
    </row>
    <row r="9" spans="1:13" ht="3.75" customHeight="1" x14ac:dyDescent="0.55000000000000004">
      <c r="A9" s="146"/>
      <c r="B9" s="111" t="s">
        <v>50</v>
      </c>
      <c r="C9" s="227"/>
      <c r="D9" s="111"/>
      <c r="E9" s="111"/>
      <c r="F9" s="111"/>
      <c r="G9" s="111"/>
      <c r="H9" s="111"/>
      <c r="I9" s="111"/>
      <c r="J9" s="111"/>
      <c r="K9" s="68"/>
      <c r="L9" s="111"/>
      <c r="M9" s="227"/>
    </row>
    <row r="10" spans="1:13" x14ac:dyDescent="0.55000000000000004">
      <c r="A10" s="146" t="s">
        <v>291</v>
      </c>
      <c r="B10" s="111">
        <v>5533.8</v>
      </c>
      <c r="C10" s="227"/>
      <c r="D10" s="111"/>
      <c r="E10" s="111"/>
      <c r="F10" s="111"/>
      <c r="G10" s="111"/>
      <c r="H10" s="111">
        <v>-6.4</v>
      </c>
      <c r="I10" s="111"/>
      <c r="J10" s="111"/>
      <c r="K10" s="68"/>
      <c r="L10" s="111">
        <v>5527.4000000000005</v>
      </c>
      <c r="M10" s="68"/>
    </row>
    <row r="11" spans="1:13" x14ac:dyDescent="0.55000000000000004">
      <c r="A11" s="146" t="s">
        <v>114</v>
      </c>
      <c r="B11" s="111">
        <v>956.1</v>
      </c>
      <c r="C11" s="227"/>
      <c r="D11" s="111"/>
      <c r="E11" s="111"/>
      <c r="F11" s="111">
        <v>-1.7</v>
      </c>
      <c r="G11" s="111">
        <v>-6.9</v>
      </c>
      <c r="H11" s="111"/>
      <c r="I11" s="111">
        <v>-0.8</v>
      </c>
      <c r="J11" s="111"/>
      <c r="K11" s="68"/>
      <c r="L11" s="111">
        <v>946.7</v>
      </c>
      <c r="M11" s="68"/>
    </row>
    <row r="12" spans="1:13" x14ac:dyDescent="0.55000000000000004">
      <c r="A12" s="146" t="s">
        <v>113</v>
      </c>
      <c r="B12" s="436">
        <v>115.4</v>
      </c>
      <c r="C12" s="241" t="s">
        <v>50</v>
      </c>
      <c r="D12" s="436">
        <v>-19.899999999999999</v>
      </c>
      <c r="E12" s="436"/>
      <c r="F12" s="436"/>
      <c r="G12" s="436"/>
      <c r="H12" s="436"/>
      <c r="I12" s="436"/>
      <c r="J12" s="436"/>
      <c r="K12" s="242"/>
      <c r="L12" s="111">
        <v>95.5</v>
      </c>
      <c r="M12" s="68"/>
    </row>
    <row r="13" spans="1:13" s="408" customFormat="1" x14ac:dyDescent="0.55000000000000004">
      <c r="A13" s="579" t="s">
        <v>174</v>
      </c>
      <c r="B13" s="109">
        <v>0.8</v>
      </c>
      <c r="C13" s="241"/>
      <c r="D13" s="109"/>
      <c r="E13" s="109">
        <v>-0.8</v>
      </c>
      <c r="F13" s="109"/>
      <c r="G13" s="109"/>
      <c r="H13" s="109"/>
      <c r="I13" s="109"/>
      <c r="J13" s="109"/>
      <c r="K13" s="242"/>
      <c r="L13" s="109">
        <v>0</v>
      </c>
      <c r="M13" s="68"/>
    </row>
    <row r="14" spans="1:13" x14ac:dyDescent="0.55000000000000004">
      <c r="A14" s="146" t="s">
        <v>3</v>
      </c>
      <c r="B14" s="109">
        <v>6606.1</v>
      </c>
      <c r="C14" s="227"/>
      <c r="D14" s="109">
        <v>-19.899999999999999</v>
      </c>
      <c r="E14" s="109">
        <v>-0.8</v>
      </c>
      <c r="F14" s="109">
        <v>-1.7</v>
      </c>
      <c r="G14" s="109">
        <v>-6.9</v>
      </c>
      <c r="H14" s="109">
        <v>-6.4</v>
      </c>
      <c r="I14" s="109">
        <v>-0.8</v>
      </c>
      <c r="J14" s="109">
        <v>0</v>
      </c>
      <c r="K14" s="68"/>
      <c r="L14" s="109">
        <v>6569.6</v>
      </c>
      <c r="M14" s="68"/>
    </row>
    <row r="15" spans="1:13" ht="2.65" customHeight="1" x14ac:dyDescent="0.55000000000000004">
      <c r="A15" s="146"/>
      <c r="B15" s="111"/>
      <c r="C15" s="227"/>
      <c r="D15" s="111"/>
      <c r="E15" s="111"/>
      <c r="F15" s="111"/>
      <c r="G15" s="111"/>
      <c r="H15" s="111"/>
      <c r="I15" s="111"/>
      <c r="J15" s="111"/>
      <c r="K15" s="68"/>
      <c r="L15" s="111"/>
      <c r="M15" s="227"/>
    </row>
    <row r="16" spans="1:13" outlineLevel="1" x14ac:dyDescent="0.55000000000000004">
      <c r="A16" s="146" t="s">
        <v>4</v>
      </c>
      <c r="B16" s="109">
        <v>0.5</v>
      </c>
      <c r="C16" s="227"/>
      <c r="D16" s="109"/>
      <c r="E16" s="109"/>
      <c r="F16" s="109"/>
      <c r="G16" s="109"/>
      <c r="H16" s="109"/>
      <c r="I16" s="109"/>
      <c r="J16" s="109"/>
      <c r="K16" s="68"/>
      <c r="L16" s="109">
        <v>0.5</v>
      </c>
      <c r="M16" s="68"/>
    </row>
    <row r="17" spans="1:13" ht="3" customHeight="1" x14ac:dyDescent="0.55000000000000004">
      <c r="A17" s="146"/>
      <c r="B17" s="111"/>
      <c r="C17" s="227"/>
      <c r="D17" s="111"/>
      <c r="E17" s="111"/>
      <c r="F17" s="111"/>
      <c r="G17" s="111"/>
      <c r="H17" s="111"/>
      <c r="I17" s="111"/>
      <c r="J17" s="111"/>
      <c r="K17" s="68"/>
      <c r="L17" s="111"/>
      <c r="M17" s="227"/>
    </row>
    <row r="18" spans="1:13" x14ac:dyDescent="0.55000000000000004">
      <c r="A18" s="146" t="s">
        <v>5</v>
      </c>
      <c r="B18" s="111">
        <v>513.79999999999927</v>
      </c>
      <c r="C18" s="227"/>
      <c r="D18" s="111">
        <v>19.899999999999999</v>
      </c>
      <c r="E18" s="111">
        <v>0.8</v>
      </c>
      <c r="F18" s="111">
        <v>1.7</v>
      </c>
      <c r="G18" s="111">
        <v>6.9</v>
      </c>
      <c r="H18" s="111">
        <v>6.4</v>
      </c>
      <c r="I18" s="111">
        <v>0.8</v>
      </c>
      <c r="J18" s="111">
        <v>0</v>
      </c>
      <c r="K18" s="68"/>
      <c r="L18" s="111">
        <v>550.29999999999927</v>
      </c>
      <c r="M18" s="68"/>
    </row>
    <row r="19" spans="1:13" ht="3.75" customHeight="1" x14ac:dyDescent="0.55000000000000004">
      <c r="A19" s="146"/>
      <c r="B19" s="111"/>
      <c r="C19" s="227"/>
      <c r="D19" s="111"/>
      <c r="E19" s="111"/>
      <c r="F19" s="111"/>
      <c r="G19" s="111"/>
      <c r="H19" s="111"/>
      <c r="I19" s="111"/>
      <c r="J19" s="111"/>
      <c r="K19" s="68"/>
      <c r="L19" s="111"/>
      <c r="M19" s="227"/>
    </row>
    <row r="20" spans="1:13" x14ac:dyDescent="0.55000000000000004">
      <c r="A20" s="146" t="s">
        <v>112</v>
      </c>
      <c r="B20" s="111">
        <v>40.700000000000003</v>
      </c>
      <c r="C20" s="227"/>
      <c r="D20" s="111"/>
      <c r="E20" s="111"/>
      <c r="F20" s="111"/>
      <c r="G20" s="111"/>
      <c r="H20" s="111">
        <v>2.9</v>
      </c>
      <c r="I20" s="111"/>
      <c r="J20" s="111"/>
      <c r="K20" s="232"/>
      <c r="L20" s="111">
        <v>43.6</v>
      </c>
      <c r="M20" s="232"/>
    </row>
    <row r="21" spans="1:13" x14ac:dyDescent="0.55000000000000004">
      <c r="A21" s="146" t="s">
        <v>6</v>
      </c>
      <c r="B21" s="111">
        <v>2.7</v>
      </c>
      <c r="C21" s="227"/>
      <c r="D21" s="111"/>
      <c r="E21" s="111"/>
      <c r="F21" s="111"/>
      <c r="G21" s="111"/>
      <c r="H21" s="111"/>
      <c r="I21" s="111"/>
      <c r="J21" s="111"/>
      <c r="K21" s="232"/>
      <c r="L21" s="111">
        <v>2.7</v>
      </c>
      <c r="M21" s="232"/>
    </row>
    <row r="22" spans="1:13" x14ac:dyDescent="0.55000000000000004">
      <c r="A22" s="146" t="s">
        <v>207</v>
      </c>
      <c r="B22" s="109">
        <v>18</v>
      </c>
      <c r="C22" s="241" t="s">
        <v>50</v>
      </c>
      <c r="D22" s="109"/>
      <c r="E22" s="109"/>
      <c r="F22" s="109"/>
      <c r="G22" s="109"/>
      <c r="H22" s="109"/>
      <c r="I22" s="109"/>
      <c r="J22" s="109"/>
      <c r="K22" s="242"/>
      <c r="L22" s="109">
        <v>18</v>
      </c>
      <c r="M22" s="68"/>
    </row>
    <row r="23" spans="1:13" x14ac:dyDescent="0.55000000000000004">
      <c r="A23" s="146" t="s">
        <v>160</v>
      </c>
      <c r="B23" s="111">
        <v>539.19999999999936</v>
      </c>
      <c r="C23" s="227"/>
      <c r="D23" s="111">
        <v>19.899999999999999</v>
      </c>
      <c r="E23" s="111">
        <v>0.8</v>
      </c>
      <c r="F23" s="111">
        <v>1.7</v>
      </c>
      <c r="G23" s="111">
        <v>6.9</v>
      </c>
      <c r="H23" s="111">
        <v>9.3000000000000007</v>
      </c>
      <c r="I23" s="111">
        <v>0.8</v>
      </c>
      <c r="J23" s="111">
        <v>0</v>
      </c>
      <c r="K23" s="68"/>
      <c r="L23" s="111">
        <v>578.59999999999934</v>
      </c>
      <c r="M23" s="68"/>
    </row>
    <row r="24" spans="1:13" x14ac:dyDescent="0.55000000000000004">
      <c r="A24" s="579" t="s">
        <v>316</v>
      </c>
      <c r="B24" s="111">
        <v>-99.9</v>
      </c>
      <c r="C24" s="227" t="s">
        <v>50</v>
      </c>
      <c r="D24" s="111"/>
      <c r="E24" s="111"/>
      <c r="F24" s="111"/>
      <c r="G24" s="111"/>
      <c r="H24" s="111"/>
      <c r="I24" s="111"/>
      <c r="J24" s="111">
        <v>228.4</v>
      </c>
      <c r="K24" s="68"/>
      <c r="L24" s="111">
        <v>128.5</v>
      </c>
      <c r="M24" s="68"/>
    </row>
    <row r="25" spans="1:13" x14ac:dyDescent="0.55000000000000004">
      <c r="A25" s="146" t="s">
        <v>159</v>
      </c>
      <c r="B25" s="150">
        <v>0.19800000000000001</v>
      </c>
      <c r="C25" s="227"/>
      <c r="D25" s="233"/>
      <c r="E25" s="233"/>
      <c r="F25" s="233"/>
      <c r="G25" s="233"/>
      <c r="H25" s="233"/>
      <c r="I25" s="233"/>
      <c r="J25" s="233"/>
      <c r="K25" s="68"/>
      <c r="L25" s="150">
        <v>0.22266504938485557</v>
      </c>
      <c r="M25" s="68"/>
    </row>
    <row r="26" spans="1:13" x14ac:dyDescent="0.55000000000000004">
      <c r="A26" s="146" t="s">
        <v>158</v>
      </c>
      <c r="B26" s="111">
        <v>639.09999999999934</v>
      </c>
      <c r="C26" s="227"/>
      <c r="D26" s="111">
        <v>19.899999999999999</v>
      </c>
      <c r="E26" s="111">
        <v>0.8</v>
      </c>
      <c r="F26" s="111">
        <v>1.7</v>
      </c>
      <c r="G26" s="111">
        <v>6.9</v>
      </c>
      <c r="H26" s="111">
        <v>9.3000000000000007</v>
      </c>
      <c r="I26" s="111">
        <v>0.8</v>
      </c>
      <c r="J26" s="111">
        <v>-228.4</v>
      </c>
      <c r="K26" s="111">
        <v>0</v>
      </c>
      <c r="L26" s="111">
        <v>450.09999999999934</v>
      </c>
      <c r="M26" s="68"/>
    </row>
    <row r="27" spans="1:13" ht="28.2" x14ac:dyDescent="0.55000000000000004">
      <c r="A27" s="367" t="s">
        <v>213</v>
      </c>
      <c r="B27" s="111">
        <v>1.5</v>
      </c>
      <c r="C27" s="227"/>
      <c r="D27" s="111"/>
      <c r="E27" s="111"/>
      <c r="F27" s="111"/>
      <c r="G27" s="111"/>
      <c r="H27" s="111"/>
      <c r="I27" s="111"/>
      <c r="J27" s="111"/>
      <c r="K27" s="232"/>
      <c r="L27" s="109">
        <v>1.5</v>
      </c>
      <c r="M27" s="232"/>
    </row>
    <row r="28" spans="1:13" s="5" customFormat="1" ht="14.7" thickBot="1" x14ac:dyDescent="0.6">
      <c r="A28" s="366" t="s">
        <v>167</v>
      </c>
      <c r="B28" s="234">
        <v>637.59999999999934</v>
      </c>
      <c r="C28" s="229"/>
      <c r="D28" s="234">
        <v>19.899999999999999</v>
      </c>
      <c r="E28" s="234">
        <v>0.8</v>
      </c>
      <c r="F28" s="234">
        <v>1.7</v>
      </c>
      <c r="G28" s="234">
        <v>6.9</v>
      </c>
      <c r="H28" s="234">
        <v>9.3000000000000007</v>
      </c>
      <c r="I28" s="234">
        <v>0.8</v>
      </c>
      <c r="J28" s="234">
        <v>-228.4</v>
      </c>
      <c r="K28" s="229"/>
      <c r="L28" s="234">
        <v>448.59999999999934</v>
      </c>
      <c r="M28" s="365"/>
    </row>
    <row r="29" spans="1:13" ht="3.75" customHeight="1" thickTop="1" x14ac:dyDescent="0.55000000000000004">
      <c r="A29" s="146"/>
      <c r="B29" s="111"/>
      <c r="C29" s="227"/>
      <c r="D29" s="111"/>
      <c r="E29" s="111"/>
      <c r="F29" s="111"/>
      <c r="G29" s="111"/>
      <c r="H29" s="111"/>
      <c r="I29" s="111"/>
      <c r="J29" s="111"/>
      <c r="K29" s="227"/>
      <c r="L29" s="111"/>
      <c r="M29" s="227"/>
    </row>
    <row r="30" spans="1:13" ht="15" customHeight="1" x14ac:dyDescent="0.55000000000000004">
      <c r="A30" s="146" t="s">
        <v>69</v>
      </c>
      <c r="B30" s="111"/>
      <c r="C30" s="227"/>
      <c r="D30" s="111"/>
      <c r="E30" s="111"/>
      <c r="F30" s="111"/>
      <c r="G30" s="111"/>
      <c r="H30" s="111"/>
      <c r="I30" s="111"/>
      <c r="J30" s="111"/>
      <c r="K30" s="227"/>
      <c r="L30" s="111"/>
      <c r="M30" s="227"/>
    </row>
    <row r="31" spans="1:13" ht="15" customHeight="1" x14ac:dyDescent="0.55000000000000004">
      <c r="A31" s="146" t="str">
        <f>+A22</f>
        <v>Interest expense, net of interest income</v>
      </c>
      <c r="B31" s="111">
        <v>18</v>
      </c>
      <c r="C31" s="227" t="s">
        <v>50</v>
      </c>
      <c r="D31" s="111"/>
      <c r="E31" s="111"/>
      <c r="F31" s="111"/>
      <c r="G31" s="111"/>
      <c r="H31" s="111"/>
      <c r="I31" s="111"/>
      <c r="J31" s="111"/>
      <c r="K31" s="227"/>
      <c r="L31" s="111">
        <v>18</v>
      </c>
      <c r="M31" s="227"/>
    </row>
    <row r="32" spans="1:13" ht="15" customHeight="1" x14ac:dyDescent="0.55000000000000004">
      <c r="A32" s="146" t="s">
        <v>156</v>
      </c>
      <c r="B32" s="111">
        <v>-99.9</v>
      </c>
      <c r="C32" s="227" t="s">
        <v>50</v>
      </c>
      <c r="D32" s="111"/>
      <c r="E32" s="111"/>
      <c r="F32" s="111"/>
      <c r="G32" s="111">
        <v>0</v>
      </c>
      <c r="H32" s="111"/>
      <c r="I32" s="111"/>
      <c r="J32" s="111">
        <v>228.4</v>
      </c>
      <c r="K32" s="227"/>
      <c r="L32" s="111">
        <v>128.5</v>
      </c>
      <c r="M32" s="227"/>
    </row>
    <row r="33" spans="1:13" ht="15" customHeight="1" x14ac:dyDescent="0.55000000000000004">
      <c r="A33" s="146" t="str">
        <f>+A12</f>
        <v>Depreciation and amortization</v>
      </c>
      <c r="B33" s="436">
        <v>115.4</v>
      </c>
      <c r="C33" s="244" t="s">
        <v>50</v>
      </c>
      <c r="D33" s="436">
        <v>-19.899999999999999</v>
      </c>
      <c r="E33" s="436"/>
      <c r="F33" s="436"/>
      <c r="G33" s="436"/>
      <c r="H33" s="436"/>
      <c r="I33" s="436"/>
      <c r="J33" s="436"/>
      <c r="K33" s="243"/>
      <c r="L33" s="111">
        <v>95.5</v>
      </c>
      <c r="M33" s="227"/>
    </row>
    <row r="34" spans="1:13" s="418" customFormat="1" ht="15" customHeight="1" x14ac:dyDescent="0.55000000000000004">
      <c r="A34" s="425" t="s">
        <v>301</v>
      </c>
      <c r="B34" s="436">
        <v>0.8</v>
      </c>
      <c r="C34" s="244"/>
      <c r="D34" s="436"/>
      <c r="E34" s="436">
        <v>-0.8</v>
      </c>
      <c r="F34" s="436"/>
      <c r="G34" s="436"/>
      <c r="H34" s="436"/>
      <c r="I34" s="436"/>
      <c r="J34" s="436"/>
      <c r="K34" s="243"/>
      <c r="L34" s="111">
        <v>0</v>
      </c>
      <c r="M34" s="227"/>
    </row>
    <row r="35" spans="1:13" s="5" customFormat="1" ht="15" customHeight="1" thickBot="1" x14ac:dyDescent="0.6">
      <c r="A35" s="366" t="s">
        <v>7</v>
      </c>
      <c r="B35" s="234">
        <v>671.8999999999993</v>
      </c>
      <c r="C35" s="229" t="s">
        <v>50</v>
      </c>
      <c r="D35" s="234">
        <v>0</v>
      </c>
      <c r="E35" s="234">
        <v>0</v>
      </c>
      <c r="F35" s="234">
        <v>1.7</v>
      </c>
      <c r="G35" s="234">
        <v>6.9</v>
      </c>
      <c r="H35" s="234">
        <v>9.3000000000000007</v>
      </c>
      <c r="I35" s="234">
        <v>0.8</v>
      </c>
      <c r="J35" s="234">
        <v>0</v>
      </c>
      <c r="K35" s="229"/>
      <c r="L35" s="234">
        <v>690.59999999999934</v>
      </c>
      <c r="M35" s="66" t="s">
        <v>50</v>
      </c>
    </row>
    <row r="36" spans="1:13" ht="3.75" customHeight="1" thickTop="1" x14ac:dyDescent="0.55000000000000004">
      <c r="A36" s="146"/>
      <c r="B36" s="111"/>
      <c r="C36" s="227"/>
      <c r="D36" s="111"/>
      <c r="E36" s="111"/>
      <c r="F36" s="111"/>
      <c r="G36" s="111"/>
      <c r="H36" s="111"/>
      <c r="I36" s="111"/>
      <c r="J36" s="111"/>
      <c r="K36" s="68"/>
      <c r="L36" s="111"/>
      <c r="M36" s="227"/>
    </row>
    <row r="37" spans="1:13" x14ac:dyDescent="0.55000000000000004">
      <c r="A37" s="146" t="s">
        <v>155</v>
      </c>
      <c r="B37" s="111">
        <v>340.3</v>
      </c>
      <c r="C37" s="25"/>
      <c r="D37" s="111"/>
      <c r="E37" s="111"/>
      <c r="F37" s="111"/>
      <c r="G37" s="111"/>
      <c r="H37" s="111"/>
      <c r="I37" s="111"/>
      <c r="J37" s="111"/>
      <c r="K37" s="25"/>
      <c r="L37" s="111">
        <v>340.3</v>
      </c>
      <c r="M37" s="68"/>
    </row>
    <row r="38" spans="1:13" ht="14.7" thickBot="1" x14ac:dyDescent="0.6">
      <c r="A38" s="146" t="s">
        <v>154</v>
      </c>
      <c r="B38" s="653">
        <v>1.8736409050837477</v>
      </c>
      <c r="C38" s="235"/>
      <c r="D38" s="236"/>
      <c r="E38" s="236"/>
      <c r="F38" s="236"/>
      <c r="G38" s="236"/>
      <c r="H38" s="236"/>
      <c r="I38" s="236"/>
      <c r="J38" s="236"/>
      <c r="K38" s="235"/>
      <c r="L38" s="653">
        <v>1.3182486041727868</v>
      </c>
      <c r="M38" s="302"/>
    </row>
    <row r="39" spans="1:13" ht="14.65" customHeight="1" thickTop="1" x14ac:dyDescent="0.55000000000000004">
      <c r="A39" s="25"/>
      <c r="B39" s="25"/>
      <c r="C39" s="25"/>
      <c r="D39" s="25"/>
      <c r="E39" s="25"/>
      <c r="F39" s="25"/>
      <c r="G39" s="25"/>
      <c r="H39" s="25"/>
      <c r="I39" s="25"/>
      <c r="J39" s="25"/>
      <c r="K39" s="25"/>
      <c r="L39" s="25"/>
      <c r="M39" s="25"/>
    </row>
    <row r="40" spans="1:13" ht="4.9000000000000004" customHeight="1" x14ac:dyDescent="0.55000000000000004">
      <c r="A40" s="72"/>
      <c r="B40" s="70"/>
      <c r="C40" s="70"/>
      <c r="D40" s="70"/>
      <c r="E40" s="70"/>
      <c r="F40" s="70"/>
      <c r="G40" s="70"/>
      <c r="H40" s="70"/>
      <c r="I40" s="70"/>
      <c r="J40" s="70"/>
      <c r="K40" s="70"/>
      <c r="L40" s="70"/>
      <c r="M40" s="70"/>
    </row>
    <row r="41" spans="1:13" s="277" customFormat="1" x14ac:dyDescent="0.55000000000000004">
      <c r="A41" s="276" t="s">
        <v>153</v>
      </c>
      <c r="B41" s="123"/>
      <c r="C41" s="25"/>
      <c r="D41" s="25"/>
      <c r="E41" s="25"/>
      <c r="F41" s="25"/>
      <c r="G41" s="25"/>
      <c r="H41" s="25"/>
      <c r="I41" s="25"/>
      <c r="J41" s="25"/>
      <c r="K41" s="25"/>
      <c r="L41" s="25"/>
      <c r="M41" s="25"/>
    </row>
    <row r="42" spans="1:13" s="277" customFormat="1" x14ac:dyDescent="0.55000000000000004">
      <c r="A42" s="278" t="s">
        <v>148</v>
      </c>
      <c r="B42" s="197">
        <v>-99.9</v>
      </c>
      <c r="C42" s="74"/>
      <c r="D42" s="74"/>
      <c r="E42" s="74"/>
      <c r="F42" s="74"/>
      <c r="G42" s="74"/>
      <c r="H42" s="74"/>
      <c r="I42" s="74"/>
      <c r="J42" s="74"/>
      <c r="K42" s="74"/>
      <c r="L42" s="197">
        <v>128.5</v>
      </c>
      <c r="M42" s="25"/>
    </row>
    <row r="43" spans="1:13" s="277" customFormat="1" x14ac:dyDescent="0.55000000000000004">
      <c r="A43" s="278" t="s">
        <v>147</v>
      </c>
      <c r="B43" s="197">
        <v>539.19999999999936</v>
      </c>
      <c r="C43" s="74"/>
      <c r="D43" s="74"/>
      <c r="E43" s="74"/>
      <c r="F43" s="74"/>
      <c r="G43" s="74"/>
      <c r="H43" s="74"/>
      <c r="I43" s="74"/>
      <c r="J43" s="74"/>
      <c r="K43" s="74"/>
      <c r="L43" s="197">
        <v>578.59999999999934</v>
      </c>
      <c r="M43" s="25"/>
    </row>
    <row r="44" spans="1:13" s="277" customFormat="1" x14ac:dyDescent="0.55000000000000004">
      <c r="A44" s="278" t="s">
        <v>64</v>
      </c>
      <c r="B44" s="197">
        <v>1.5</v>
      </c>
      <c r="C44" s="74"/>
      <c r="D44" s="74"/>
      <c r="E44" s="74"/>
      <c r="F44" s="74"/>
      <c r="G44" s="74"/>
      <c r="H44" s="74"/>
      <c r="I44" s="74"/>
      <c r="J44" s="74"/>
      <c r="K44" s="74"/>
      <c r="L44" s="197">
        <v>1.5</v>
      </c>
      <c r="M44" s="25"/>
    </row>
    <row r="45" spans="1:13" s="277" customFormat="1" x14ac:dyDescent="0.55000000000000004">
      <c r="A45" s="278" t="s">
        <v>146</v>
      </c>
      <c r="B45" s="197">
        <v>537.69999999999936</v>
      </c>
      <c r="C45" s="74"/>
      <c r="D45" s="74"/>
      <c r="E45" s="74"/>
      <c r="F45" s="74"/>
      <c r="G45" s="74"/>
      <c r="H45" s="74"/>
      <c r="I45" s="74"/>
      <c r="J45" s="74"/>
      <c r="K45" s="74"/>
      <c r="L45" s="197">
        <v>577.09999999999934</v>
      </c>
      <c r="M45" s="25"/>
    </row>
    <row r="46" spans="1:13" s="277" customFormat="1" x14ac:dyDescent="0.55000000000000004">
      <c r="A46" s="278" t="s">
        <v>145</v>
      </c>
      <c r="B46" s="203">
        <v>-0.18579133345731844</v>
      </c>
      <c r="C46" s="74"/>
      <c r="D46" s="74"/>
      <c r="E46" s="74"/>
      <c r="F46" s="74"/>
      <c r="G46" s="74"/>
      <c r="H46" s="74"/>
      <c r="I46" s="74"/>
      <c r="J46" s="74"/>
      <c r="K46" s="74"/>
      <c r="L46" s="203">
        <v>0.22266504938485557</v>
      </c>
      <c r="M46" s="25"/>
    </row>
    <row r="47" spans="1:13" x14ac:dyDescent="0.55000000000000004">
      <c r="A47" s="25"/>
      <c r="B47" s="25"/>
      <c r="C47" s="25"/>
      <c r="D47" s="25"/>
      <c r="E47" s="25"/>
      <c r="F47" s="25"/>
      <c r="G47" s="25"/>
      <c r="H47" s="25"/>
      <c r="I47" s="25"/>
      <c r="J47" s="25"/>
      <c r="K47" s="25"/>
      <c r="L47" s="25"/>
      <c r="M47" s="25"/>
    </row>
    <row r="48" spans="1:13" x14ac:dyDescent="0.55000000000000004">
      <c r="B48" s="418"/>
      <c r="C48" s="418"/>
      <c r="D48" s="418"/>
      <c r="E48" s="418"/>
      <c r="F48" s="418"/>
      <c r="G48" s="418"/>
      <c r="H48" s="418"/>
      <c r="I48" s="418"/>
      <c r="J48" s="418"/>
      <c r="K48" s="418"/>
      <c r="L48" s="418"/>
    </row>
  </sheetData>
  <mergeCells count="3">
    <mergeCell ref="D2:J2"/>
    <mergeCell ref="D3:J3"/>
    <mergeCell ref="D4:K4"/>
  </mergeCells>
  <printOptions horizontalCentered="1"/>
  <pageMargins left="0.45" right="0.45" top="0.75" bottom="0.5" header="0.3" footer="0.3"/>
  <pageSetup paperSize="5"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pageSetUpPr fitToPage="1"/>
  </sheetPr>
  <dimension ref="A1:O38"/>
  <sheetViews>
    <sheetView showGridLines="0" zoomScaleNormal="100" workbookViewId="0">
      <selection activeCell="I32" sqref="I32"/>
    </sheetView>
  </sheetViews>
  <sheetFormatPr defaultColWidth="11.68359375" defaultRowHeight="12.6" outlineLevelRow="1" x14ac:dyDescent="0.45"/>
  <cols>
    <col min="1" max="1" width="51.83984375" style="130" customWidth="1"/>
    <col min="2" max="2" width="1.68359375" style="129" customWidth="1"/>
    <col min="3" max="3" width="11.68359375" style="129" customWidth="1"/>
    <col min="4" max="4" width="1.68359375" style="129" customWidth="1"/>
    <col min="5" max="5" width="11.68359375" style="129" customWidth="1"/>
    <col min="6" max="6" width="1.68359375" style="129" customWidth="1"/>
    <col min="7" max="7" width="11.68359375" style="129" customWidth="1"/>
    <col min="8" max="8" width="1.68359375" style="129" customWidth="1"/>
    <col min="9" max="9" width="15.15625" style="129" bestFit="1" customWidth="1"/>
    <col min="10" max="11" width="1.68359375" style="129" customWidth="1"/>
    <col min="12" max="16384" width="11.68359375" style="129"/>
  </cols>
  <sheetData>
    <row r="1" spans="1:15" s="135" customFormat="1" ht="14.1" x14ac:dyDescent="0.5">
      <c r="A1" s="137" t="s">
        <v>128</v>
      </c>
      <c r="B1" s="136"/>
      <c r="C1" s="136"/>
      <c r="D1" s="136"/>
      <c r="E1" s="136"/>
      <c r="F1" s="136"/>
      <c r="G1" s="136"/>
      <c r="H1" s="136"/>
      <c r="I1" s="136"/>
    </row>
    <row r="2" spans="1:15" ht="13.8" x14ac:dyDescent="0.45">
      <c r="A2" s="43" t="s">
        <v>57</v>
      </c>
      <c r="B2" s="134"/>
      <c r="C2" s="134"/>
      <c r="D2" s="134"/>
      <c r="E2" s="134"/>
      <c r="F2" s="134"/>
      <c r="G2" s="134"/>
      <c r="H2" s="134"/>
      <c r="I2" s="134"/>
    </row>
    <row r="3" spans="1:15" s="131" customFormat="1" ht="14.1" customHeight="1" x14ac:dyDescent="0.5">
      <c r="A3" s="133"/>
      <c r="B3" s="132"/>
      <c r="C3" s="723" t="s">
        <v>290</v>
      </c>
      <c r="D3" s="723"/>
      <c r="E3" s="723"/>
      <c r="F3" s="723"/>
      <c r="G3" s="723"/>
      <c r="H3" s="723"/>
      <c r="I3" s="723"/>
    </row>
    <row r="4" spans="1:15" s="131" customFormat="1" ht="15.6" customHeight="1" x14ac:dyDescent="0.5">
      <c r="A4" s="133"/>
      <c r="B4" s="132"/>
      <c r="C4" s="245"/>
      <c r="D4" s="245"/>
      <c r="E4" s="246" t="s">
        <v>127</v>
      </c>
      <c r="F4" s="245"/>
      <c r="G4" s="245"/>
      <c r="H4" s="245"/>
      <c r="I4" s="245"/>
    </row>
    <row r="5" spans="1:15" s="131" customFormat="1" ht="13.5" customHeight="1" x14ac:dyDescent="0.5">
      <c r="A5" s="133"/>
      <c r="B5" s="132"/>
      <c r="C5" s="246" t="s">
        <v>76</v>
      </c>
      <c r="D5" s="245"/>
      <c r="E5" s="246" t="s">
        <v>129</v>
      </c>
      <c r="F5" s="245"/>
      <c r="G5" s="246" t="s">
        <v>131</v>
      </c>
      <c r="H5" s="245"/>
      <c r="I5" s="245"/>
    </row>
    <row r="6" spans="1:15" s="131" customFormat="1" ht="12.75" customHeight="1" x14ac:dyDescent="0.5">
      <c r="A6" s="133"/>
      <c r="B6" s="132"/>
      <c r="C6" s="247" t="s">
        <v>126</v>
      </c>
      <c r="D6" s="248"/>
      <c r="E6" s="247" t="s">
        <v>130</v>
      </c>
      <c r="F6" s="248"/>
      <c r="G6" s="247" t="s">
        <v>132</v>
      </c>
      <c r="H6" s="248"/>
      <c r="I6" s="247" t="s">
        <v>125</v>
      </c>
    </row>
    <row r="7" spans="1:15" ht="14.1" x14ac:dyDescent="0.5">
      <c r="A7" s="370" t="s">
        <v>124</v>
      </c>
      <c r="B7" s="371"/>
      <c r="C7" s="371"/>
      <c r="D7" s="371"/>
      <c r="E7" s="371"/>
      <c r="F7" s="371"/>
      <c r="G7" s="371"/>
      <c r="H7" s="371"/>
      <c r="I7" s="371"/>
      <c r="J7" s="654"/>
      <c r="K7" s="654"/>
      <c r="L7" s="654"/>
    </row>
    <row r="8" spans="1:15" ht="12.75" customHeight="1" x14ac:dyDescent="0.5">
      <c r="A8" s="372" t="s">
        <v>100</v>
      </c>
      <c r="B8" s="373"/>
      <c r="C8" s="374">
        <v>2548.1</v>
      </c>
      <c r="D8" s="371"/>
      <c r="E8" s="374">
        <v>877.5</v>
      </c>
      <c r="F8" s="373"/>
      <c r="G8" s="374">
        <v>246.6</v>
      </c>
      <c r="H8" s="375"/>
      <c r="I8" s="374">
        <v>3672.2</v>
      </c>
      <c r="J8" s="654"/>
      <c r="K8" s="654"/>
      <c r="L8" s="655" t="s">
        <v>50</v>
      </c>
    </row>
    <row r="9" spans="1:15" ht="30.6" customHeight="1" x14ac:dyDescent="0.45">
      <c r="A9" s="368" t="s">
        <v>209</v>
      </c>
      <c r="B9" s="376"/>
      <c r="C9" s="377">
        <v>267.3</v>
      </c>
      <c r="D9" s="377"/>
      <c r="E9" s="377">
        <v>3179.9</v>
      </c>
      <c r="F9" s="378"/>
      <c r="G9" s="377">
        <v>0</v>
      </c>
      <c r="H9" s="377"/>
      <c r="I9" s="377">
        <v>3447.2000000000003</v>
      </c>
      <c r="J9" s="654"/>
      <c r="K9" s="654"/>
      <c r="L9" s="655" t="s">
        <v>50</v>
      </c>
    </row>
    <row r="10" spans="1:15" ht="14.1" x14ac:dyDescent="0.5">
      <c r="A10" s="379" t="s">
        <v>115</v>
      </c>
      <c r="B10" s="373"/>
      <c r="C10" s="380">
        <v>2815.4</v>
      </c>
      <c r="D10" s="381"/>
      <c r="E10" s="380">
        <v>4057.4</v>
      </c>
      <c r="F10" s="382"/>
      <c r="G10" s="380">
        <v>246.6</v>
      </c>
      <c r="H10" s="381"/>
      <c r="I10" s="380">
        <v>7119.4</v>
      </c>
      <c r="J10" s="654"/>
      <c r="K10" s="654"/>
      <c r="L10" s="655" t="s">
        <v>50</v>
      </c>
    </row>
    <row r="11" spans="1:15" ht="4" customHeight="1" x14ac:dyDescent="0.45">
      <c r="A11" s="370"/>
      <c r="B11" s="383"/>
      <c r="C11" s="383"/>
      <c r="D11" s="383"/>
      <c r="E11" s="383"/>
      <c r="F11" s="383"/>
      <c r="G11" s="383"/>
      <c r="H11" s="383"/>
      <c r="I11" s="383"/>
      <c r="J11" s="654"/>
      <c r="K11" s="654"/>
      <c r="L11" s="655" t="s">
        <v>50</v>
      </c>
    </row>
    <row r="12" spans="1:15" ht="13.8" x14ac:dyDescent="0.45">
      <c r="A12" s="370" t="s">
        <v>123</v>
      </c>
      <c r="B12" s="383"/>
      <c r="C12" s="383"/>
      <c r="D12" s="383"/>
      <c r="E12" s="383"/>
      <c r="F12" s="383"/>
      <c r="G12" s="383"/>
      <c r="H12" s="383"/>
      <c r="I12" s="383"/>
      <c r="J12" s="654"/>
      <c r="K12" s="654"/>
      <c r="L12" s="655"/>
    </row>
    <row r="13" spans="1:15" ht="12.75" customHeight="1" x14ac:dyDescent="0.45">
      <c r="A13" s="384" t="s">
        <v>291</v>
      </c>
      <c r="B13" s="385"/>
      <c r="C13" s="386">
        <v>1702.6</v>
      </c>
      <c r="D13" s="386"/>
      <c r="E13" s="386">
        <v>3746.2</v>
      </c>
      <c r="F13" s="387"/>
      <c r="G13" s="386">
        <v>85</v>
      </c>
      <c r="H13" s="386"/>
      <c r="I13" s="386">
        <v>5533.7999999999993</v>
      </c>
      <c r="J13" s="654"/>
      <c r="K13" s="654"/>
      <c r="L13" s="655" t="s">
        <v>50</v>
      </c>
    </row>
    <row r="14" spans="1:15" ht="13.8" x14ac:dyDescent="0.45">
      <c r="A14" s="398" t="s">
        <v>300</v>
      </c>
      <c r="B14" s="376"/>
      <c r="C14" s="377">
        <v>597.70000000000005</v>
      </c>
      <c r="D14" s="377"/>
      <c r="E14" s="377">
        <v>185.7</v>
      </c>
      <c r="F14" s="378"/>
      <c r="G14" s="377">
        <v>172.7</v>
      </c>
      <c r="H14" s="377"/>
      <c r="I14" s="377">
        <v>956.10000000000014</v>
      </c>
      <c r="J14" s="654"/>
      <c r="K14" s="654"/>
      <c r="L14" s="655" t="s">
        <v>50</v>
      </c>
    </row>
    <row r="15" spans="1:15" ht="12.75" customHeight="1" x14ac:dyDescent="0.45">
      <c r="A15" s="384" t="s">
        <v>122</v>
      </c>
      <c r="B15" s="385"/>
      <c r="C15" s="386">
        <v>79.099999999999994</v>
      </c>
      <c r="D15" s="386"/>
      <c r="E15" s="386">
        <v>32</v>
      </c>
      <c r="F15" s="387"/>
      <c r="G15" s="386">
        <v>4.3</v>
      </c>
      <c r="H15" s="386"/>
      <c r="I15" s="386">
        <v>115.39999999999999</v>
      </c>
      <c r="J15" s="654"/>
      <c r="K15" s="654"/>
      <c r="L15" s="655" t="s">
        <v>50</v>
      </c>
      <c r="M15" s="249"/>
      <c r="N15" s="249"/>
      <c r="O15" s="249"/>
    </row>
    <row r="16" spans="1:15" ht="12.75" customHeight="1" x14ac:dyDescent="0.45">
      <c r="A16" s="384" t="s">
        <v>174</v>
      </c>
      <c r="B16" s="385"/>
      <c r="C16" s="386">
        <v>0</v>
      </c>
      <c r="D16" s="386"/>
      <c r="E16" s="386">
        <v>0</v>
      </c>
      <c r="F16" s="387"/>
      <c r="G16" s="386">
        <v>0.8</v>
      </c>
      <c r="H16" s="386"/>
      <c r="I16" s="386">
        <v>0.8</v>
      </c>
      <c r="J16" s="654"/>
      <c r="K16" s="654"/>
      <c r="L16" s="655"/>
    </row>
    <row r="17" spans="1:12" ht="13.8" x14ac:dyDescent="0.45">
      <c r="A17" s="388" t="s">
        <v>3</v>
      </c>
      <c r="B17" s="385"/>
      <c r="C17" s="389">
        <v>2379.4</v>
      </c>
      <c r="D17" s="386"/>
      <c r="E17" s="389">
        <v>3963.8999999999996</v>
      </c>
      <c r="F17" s="387"/>
      <c r="G17" s="389">
        <v>262.8</v>
      </c>
      <c r="H17" s="386"/>
      <c r="I17" s="389">
        <v>6606.0999999999995</v>
      </c>
      <c r="J17" s="654"/>
      <c r="K17" s="654"/>
      <c r="L17" s="655" t="s">
        <v>50</v>
      </c>
    </row>
    <row r="18" spans="1:12" ht="4" customHeight="1" x14ac:dyDescent="0.45">
      <c r="A18" s="390"/>
      <c r="B18" s="383"/>
      <c r="C18" s="383"/>
      <c r="D18" s="383"/>
      <c r="E18" s="383"/>
      <c r="F18" s="383"/>
      <c r="G18" s="383"/>
      <c r="H18" s="383"/>
      <c r="I18" s="383"/>
      <c r="J18" s="654"/>
      <c r="K18" s="654"/>
      <c r="L18" s="655" t="s">
        <v>50</v>
      </c>
    </row>
    <row r="19" spans="1:12" ht="12.75" customHeight="1" outlineLevel="1" x14ac:dyDescent="0.45">
      <c r="A19" s="390" t="s">
        <v>4</v>
      </c>
      <c r="B19" s="383"/>
      <c r="C19" s="391">
        <v>0</v>
      </c>
      <c r="D19" s="386"/>
      <c r="E19" s="391">
        <v>0</v>
      </c>
      <c r="F19" s="386"/>
      <c r="G19" s="391">
        <v>0.5</v>
      </c>
      <c r="H19" s="386"/>
      <c r="I19" s="391">
        <v>0.5</v>
      </c>
      <c r="J19" s="654"/>
      <c r="K19" s="654"/>
      <c r="L19" s="655" t="s">
        <v>50</v>
      </c>
    </row>
    <row r="20" spans="1:12" ht="2.65" customHeight="1" x14ac:dyDescent="0.45">
      <c r="A20" s="390"/>
      <c r="B20" s="383"/>
      <c r="C20" s="386"/>
      <c r="D20" s="386"/>
      <c r="E20" s="386"/>
      <c r="F20" s="386"/>
      <c r="G20" s="386"/>
      <c r="H20" s="386"/>
      <c r="I20" s="386"/>
      <c r="J20" s="654"/>
      <c r="K20" s="654"/>
      <c r="L20" s="655" t="s">
        <v>50</v>
      </c>
    </row>
    <row r="21" spans="1:12" ht="13.8" x14ac:dyDescent="0.45">
      <c r="A21" s="390" t="s">
        <v>116</v>
      </c>
      <c r="B21" s="383"/>
      <c r="C21" s="386">
        <v>436</v>
      </c>
      <c r="D21" s="386"/>
      <c r="E21" s="386">
        <v>93.500000000000455</v>
      </c>
      <c r="F21" s="386"/>
      <c r="G21" s="386">
        <v>-15.700000000000017</v>
      </c>
      <c r="H21" s="386"/>
      <c r="I21" s="386">
        <v>513.80000000000018</v>
      </c>
      <c r="J21" s="654"/>
      <c r="K21" s="654"/>
      <c r="L21" s="655" t="s">
        <v>137</v>
      </c>
    </row>
    <row r="22" spans="1:12" ht="3.4" customHeight="1" x14ac:dyDescent="0.45">
      <c r="A22" s="390"/>
      <c r="B22" s="383"/>
      <c r="C22" s="383"/>
      <c r="D22" s="383"/>
      <c r="E22" s="383"/>
      <c r="F22" s="383"/>
      <c r="G22" s="383"/>
      <c r="H22" s="383"/>
      <c r="I22" s="383"/>
      <c r="J22" s="654"/>
      <c r="K22" s="654"/>
      <c r="L22" s="655" t="s">
        <v>137</v>
      </c>
    </row>
    <row r="23" spans="1:12" ht="15" customHeight="1" x14ac:dyDescent="0.45">
      <c r="A23" s="367" t="s">
        <v>292</v>
      </c>
      <c r="B23" s="385"/>
      <c r="C23" s="386">
        <v>-0.5</v>
      </c>
      <c r="D23" s="386"/>
      <c r="E23" s="386">
        <v>-0.6</v>
      </c>
      <c r="F23" s="387"/>
      <c r="G23" s="386">
        <v>41.8</v>
      </c>
      <c r="H23" s="386"/>
      <c r="I23" s="386">
        <v>40.699999999999996</v>
      </c>
      <c r="J23" s="654"/>
      <c r="K23" s="654"/>
      <c r="L23" s="655" t="s">
        <v>50</v>
      </c>
    </row>
    <row r="24" spans="1:12" ht="16.5" customHeight="1" x14ac:dyDescent="0.45">
      <c r="A24" s="390" t="s">
        <v>111</v>
      </c>
      <c r="B24" s="383"/>
      <c r="C24" s="386">
        <v>2</v>
      </c>
      <c r="D24" s="386"/>
      <c r="E24" s="386">
        <v>0.1</v>
      </c>
      <c r="F24" s="386"/>
      <c r="G24" s="386">
        <v>0.6</v>
      </c>
      <c r="H24" s="386"/>
      <c r="I24" s="386">
        <v>2.7</v>
      </c>
      <c r="J24" s="654"/>
      <c r="K24" s="654"/>
      <c r="L24" s="655" t="s">
        <v>50</v>
      </c>
    </row>
    <row r="25" spans="1:12" ht="13.8" x14ac:dyDescent="0.45">
      <c r="A25" s="368" t="s">
        <v>164</v>
      </c>
      <c r="B25" s="392"/>
      <c r="C25" s="377">
        <v>0.5</v>
      </c>
      <c r="D25" s="377"/>
      <c r="E25" s="377">
        <v>0</v>
      </c>
      <c r="F25" s="377"/>
      <c r="G25" s="377">
        <v>1</v>
      </c>
      <c r="H25" s="377"/>
      <c r="I25" s="377">
        <v>1.5</v>
      </c>
      <c r="J25" s="654"/>
      <c r="K25" s="654"/>
      <c r="L25" s="655" t="s">
        <v>50</v>
      </c>
    </row>
    <row r="26" spans="1:12" ht="14.25" customHeight="1" x14ac:dyDescent="0.45">
      <c r="A26" s="393" t="s">
        <v>109</v>
      </c>
      <c r="B26" s="392"/>
      <c r="C26" s="386">
        <v>79.099999999999994</v>
      </c>
      <c r="D26" s="386"/>
      <c r="E26" s="386">
        <v>32</v>
      </c>
      <c r="F26" s="386"/>
      <c r="G26" s="386">
        <v>4.3</v>
      </c>
      <c r="H26" s="386"/>
      <c r="I26" s="386">
        <v>115.39999999999999</v>
      </c>
      <c r="J26" s="654"/>
      <c r="K26" s="654"/>
      <c r="L26" s="655" t="s">
        <v>50</v>
      </c>
    </row>
    <row r="27" spans="1:12" ht="13.8" x14ac:dyDescent="0.45">
      <c r="A27" s="393" t="s">
        <v>176</v>
      </c>
      <c r="C27" s="386">
        <v>0</v>
      </c>
      <c r="D27" s="386"/>
      <c r="E27" s="386">
        <v>0</v>
      </c>
      <c r="F27" s="386"/>
      <c r="G27" s="386">
        <v>0.8</v>
      </c>
      <c r="H27" s="386"/>
      <c r="I27" s="386">
        <v>0.8</v>
      </c>
      <c r="J27" s="654"/>
      <c r="K27" s="654"/>
      <c r="L27" s="654"/>
    </row>
    <row r="28" spans="1:12" ht="3.4" customHeight="1" x14ac:dyDescent="0.45">
      <c r="A28" s="394"/>
      <c r="B28" s="383"/>
      <c r="C28" s="395"/>
      <c r="D28" s="386"/>
      <c r="E28" s="395"/>
      <c r="F28" s="386"/>
      <c r="G28" s="395"/>
      <c r="H28" s="386"/>
      <c r="I28" s="395"/>
      <c r="J28" s="654"/>
      <c r="K28" s="654"/>
      <c r="L28" s="655" t="s">
        <v>50</v>
      </c>
    </row>
    <row r="29" spans="1:12" ht="15" customHeight="1" x14ac:dyDescent="0.5">
      <c r="A29" s="396" t="s">
        <v>7</v>
      </c>
      <c r="B29" s="373"/>
      <c r="C29" s="381">
        <v>516.1</v>
      </c>
      <c r="D29" s="383"/>
      <c r="E29" s="381">
        <v>125.00000000000045</v>
      </c>
      <c r="F29" s="381"/>
      <c r="G29" s="381">
        <v>30.799999999999983</v>
      </c>
      <c r="H29" s="381"/>
      <c r="I29" s="381">
        <v>671.9000000000002</v>
      </c>
      <c r="J29" s="654"/>
      <c r="K29" s="654"/>
      <c r="L29" s="655"/>
    </row>
    <row r="30" spans="1:12" ht="4" customHeight="1" x14ac:dyDescent="0.45">
      <c r="A30" s="367"/>
      <c r="B30" s="385"/>
      <c r="C30" s="383"/>
      <c r="D30" s="383"/>
      <c r="E30" s="383"/>
      <c r="F30" s="383"/>
      <c r="G30" s="383"/>
      <c r="H30" s="383"/>
      <c r="I30" s="383"/>
      <c r="J30" s="654"/>
      <c r="K30" s="654"/>
      <c r="L30" s="655"/>
    </row>
    <row r="31" spans="1:12" ht="13.8" x14ac:dyDescent="0.45">
      <c r="A31" s="370" t="s">
        <v>72</v>
      </c>
      <c r="B31" s="385"/>
      <c r="C31" s="383"/>
      <c r="D31" s="383"/>
      <c r="E31" s="383"/>
      <c r="F31" s="385"/>
      <c r="G31" s="383"/>
      <c r="H31" s="383"/>
      <c r="I31" s="383"/>
      <c r="J31" s="654"/>
      <c r="K31" s="654"/>
      <c r="L31" s="655"/>
    </row>
    <row r="32" spans="1:12" ht="40.15" customHeight="1" x14ac:dyDescent="0.45">
      <c r="A32" s="367" t="s">
        <v>297</v>
      </c>
      <c r="B32" s="385"/>
      <c r="C32" s="656">
        <v>0</v>
      </c>
      <c r="D32" s="306"/>
      <c r="E32" s="656">
        <v>0</v>
      </c>
      <c r="F32" s="397"/>
      <c r="G32" s="306">
        <v>9.3000000000000007</v>
      </c>
      <c r="H32" s="306"/>
      <c r="I32" s="386">
        <v>9.3000000000000007</v>
      </c>
      <c r="J32" s="654"/>
      <c r="K32" s="654"/>
      <c r="L32" s="655"/>
    </row>
    <row r="33" spans="1:12" ht="13.8" x14ac:dyDescent="0.45">
      <c r="A33" s="414" t="s">
        <v>293</v>
      </c>
      <c r="B33" s="385"/>
      <c r="C33" s="377">
        <v>6.9</v>
      </c>
      <c r="D33" s="306"/>
      <c r="E33" s="377"/>
      <c r="F33" s="397"/>
      <c r="G33" s="306">
        <v>0</v>
      </c>
      <c r="H33" s="306"/>
      <c r="I33" s="386">
        <v>6.9</v>
      </c>
      <c r="J33" s="654"/>
      <c r="K33" s="654"/>
      <c r="L33" s="655"/>
    </row>
    <row r="34" spans="1:12" ht="13.8" x14ac:dyDescent="0.45">
      <c r="A34" s="367" t="s">
        <v>208</v>
      </c>
      <c r="B34" s="385"/>
      <c r="C34" s="656">
        <v>0</v>
      </c>
      <c r="D34" s="306"/>
      <c r="E34" s="377">
        <v>0</v>
      </c>
      <c r="F34" s="397"/>
      <c r="G34" s="306">
        <v>1.7</v>
      </c>
      <c r="H34" s="306"/>
      <c r="I34" s="386">
        <v>1.7</v>
      </c>
      <c r="J34" s="654"/>
      <c r="K34" s="654"/>
      <c r="L34" s="655"/>
    </row>
    <row r="35" spans="1:12" ht="27.6" x14ac:dyDescent="0.45">
      <c r="A35" s="367" t="s">
        <v>294</v>
      </c>
      <c r="B35" s="376"/>
      <c r="C35" s="657">
        <v>0</v>
      </c>
      <c r="D35" s="608"/>
      <c r="E35" s="657">
        <v>0</v>
      </c>
      <c r="F35" s="658"/>
      <c r="G35" s="502">
        <v>0.8</v>
      </c>
      <c r="H35" s="608"/>
      <c r="I35" s="386">
        <v>0.8</v>
      </c>
      <c r="J35" s="654"/>
      <c r="K35" s="654"/>
      <c r="L35" s="655" t="s">
        <v>50</v>
      </c>
    </row>
    <row r="36" spans="1:12" ht="4.3499999999999996" customHeight="1" x14ac:dyDescent="0.45">
      <c r="A36" s="398"/>
      <c r="B36" s="385"/>
      <c r="C36" s="399"/>
      <c r="D36" s="306"/>
      <c r="E36" s="399"/>
      <c r="F36" s="397"/>
      <c r="G36" s="399"/>
      <c r="H36" s="306"/>
      <c r="I36" s="399"/>
      <c r="J36" s="654"/>
      <c r="K36" s="654"/>
      <c r="L36" s="655" t="s">
        <v>50</v>
      </c>
    </row>
    <row r="37" spans="1:12" ht="13.5" customHeight="1" thickBot="1" x14ac:dyDescent="0.55000000000000004">
      <c r="A37" s="400" t="s">
        <v>8</v>
      </c>
      <c r="B37" s="371"/>
      <c r="C37" s="401">
        <v>523</v>
      </c>
      <c r="D37" s="402"/>
      <c r="E37" s="401">
        <v>125.00000000000045</v>
      </c>
      <c r="F37" s="402"/>
      <c r="G37" s="401">
        <v>42.59999999999998</v>
      </c>
      <c r="H37" s="402"/>
      <c r="I37" s="401">
        <v>690.6</v>
      </c>
      <c r="J37" s="654"/>
      <c r="K37" s="654"/>
      <c r="L37" s="655" t="s">
        <v>50</v>
      </c>
    </row>
    <row r="38" spans="1:12" ht="14.1" thickTop="1" x14ac:dyDescent="0.45">
      <c r="A38" s="133"/>
      <c r="B38" s="132"/>
      <c r="C38" s="383"/>
      <c r="D38" s="383"/>
      <c r="E38" s="383"/>
      <c r="F38" s="383"/>
      <c r="G38" s="383"/>
      <c r="H38" s="383"/>
      <c r="I38" s="383"/>
      <c r="J38" s="654"/>
      <c r="K38" s="654"/>
      <c r="L38" s="654"/>
    </row>
  </sheetData>
  <mergeCells count="1">
    <mergeCell ref="C3:I3"/>
  </mergeCells>
  <printOptions horizontalCentered="1"/>
  <pageMargins left="0.5" right="0.5" top="0.75" bottom="0.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dimension ref="A1:Q91"/>
  <sheetViews>
    <sheetView zoomScaleNormal="100" zoomScaleSheetLayoutView="100" workbookViewId="0">
      <pane xSplit="1" ySplit="3" topLeftCell="B4" activePane="bottomRight" state="frozen"/>
      <selection activeCell="K96" sqref="K96"/>
      <selection pane="topRight" activeCell="K96" sqref="K96"/>
      <selection pane="bottomLeft" activeCell="K96" sqref="K96"/>
      <selection pane="bottomRight" activeCell="F19" sqref="F19"/>
    </sheetView>
  </sheetViews>
  <sheetFormatPr defaultColWidth="9.15625" defaultRowHeight="14.4" outlineLevelCol="1" x14ac:dyDescent="0.55000000000000004"/>
  <cols>
    <col min="1" max="1" width="46.41796875" style="1" customWidth="1"/>
    <col min="2" max="2" width="9.26171875" style="139" customWidth="1" outlineLevel="1"/>
    <col min="3" max="3" width="9.26171875" style="138" customWidth="1" outlineLevel="1"/>
    <col min="4" max="4" width="9.15625" style="138" customWidth="1" outlineLevel="1"/>
    <col min="5" max="5" width="9.15625" style="3" customWidth="1" outlineLevel="1"/>
    <col min="6" max="6" width="10.26171875" style="3" customWidth="1"/>
    <col min="7" max="10" width="9.15625" style="3" customWidth="1" outlineLevel="1"/>
    <col min="11" max="11" width="10.26171875" style="3" customWidth="1"/>
    <col min="12" max="15" width="9.15625" style="3"/>
    <col min="16" max="16" width="11.578125" style="3" customWidth="1"/>
    <col min="17" max="16384" width="9.15625" style="3"/>
  </cols>
  <sheetData>
    <row r="1" spans="1:17" x14ac:dyDescent="0.55000000000000004">
      <c r="A1" s="23" t="s">
        <v>138</v>
      </c>
      <c r="B1" s="138"/>
      <c r="N1" s="251"/>
      <c r="O1" s="251"/>
    </row>
    <row r="2" spans="1:17" x14ac:dyDescent="0.55000000000000004">
      <c r="A2" s="25" t="s">
        <v>57</v>
      </c>
      <c r="B2" s="89"/>
      <c r="C2" s="89"/>
      <c r="D2" s="89"/>
      <c r="E2" s="89"/>
      <c r="F2" s="89"/>
      <c r="N2" s="251"/>
      <c r="O2" s="251"/>
    </row>
    <row r="3" spans="1:17" x14ac:dyDescent="0.55000000000000004">
      <c r="A3" s="25"/>
      <c r="B3" s="28" t="s">
        <v>0</v>
      </c>
      <c r="C3" s="29" t="s">
        <v>1</v>
      </c>
      <c r="D3" s="29" t="s">
        <v>42</v>
      </c>
      <c r="E3" s="29" t="s">
        <v>43</v>
      </c>
      <c r="F3" s="104">
        <v>2017</v>
      </c>
      <c r="G3" s="28" t="s">
        <v>44</v>
      </c>
      <c r="H3" s="29" t="s">
        <v>41</v>
      </c>
      <c r="I3" s="29" t="s">
        <v>53</v>
      </c>
      <c r="J3" s="29" t="s">
        <v>54</v>
      </c>
      <c r="K3" s="104">
        <v>2018</v>
      </c>
      <c r="L3" s="28" t="s">
        <v>84</v>
      </c>
      <c r="M3" s="29" t="s">
        <v>198</v>
      </c>
      <c r="N3" s="284" t="s">
        <v>212</v>
      </c>
      <c r="O3" s="29" t="s">
        <v>275</v>
      </c>
      <c r="P3" s="419">
        <v>2019</v>
      </c>
      <c r="Q3" s="41"/>
    </row>
    <row r="4" spans="1:17" x14ac:dyDescent="0.55000000000000004">
      <c r="A4" s="670" t="s">
        <v>171</v>
      </c>
      <c r="B4" s="443"/>
      <c r="C4" s="166"/>
      <c r="D4" s="166"/>
      <c r="E4" s="166"/>
      <c r="F4" s="165"/>
      <c r="G4" s="168"/>
      <c r="H4" s="38"/>
      <c r="I4" s="38"/>
      <c r="J4" s="38"/>
      <c r="K4" s="186"/>
      <c r="L4" s="429"/>
      <c r="M4" s="443"/>
      <c r="N4" s="443"/>
      <c r="O4" s="443"/>
      <c r="P4" s="580"/>
      <c r="Q4" s="41"/>
    </row>
    <row r="5" spans="1:17" x14ac:dyDescent="0.55000000000000004">
      <c r="A5" s="671" t="s">
        <v>189</v>
      </c>
      <c r="B5" s="444">
        <v>214</v>
      </c>
      <c r="C5" s="113">
        <v>238.8</v>
      </c>
      <c r="D5" s="170">
        <v>249.1</v>
      </c>
      <c r="E5" s="170">
        <v>301.2</v>
      </c>
      <c r="F5" s="432">
        <v>1003.0999999999999</v>
      </c>
      <c r="G5" s="432">
        <v>272</v>
      </c>
      <c r="H5" s="113">
        <v>293.3</v>
      </c>
      <c r="I5" s="113">
        <v>287.39999999999998</v>
      </c>
      <c r="J5" s="113">
        <v>328.4</v>
      </c>
      <c r="K5" s="432">
        <v>1181.0999999999999</v>
      </c>
      <c r="L5" s="432">
        <v>288.10000000000002</v>
      </c>
      <c r="M5" s="444">
        <v>312.39999999999998</v>
      </c>
      <c r="N5" s="444">
        <v>305.39999999999998</v>
      </c>
      <c r="O5" s="444">
        <v>353.4</v>
      </c>
      <c r="P5" s="432">
        <v>1259.3</v>
      </c>
      <c r="Q5" s="41"/>
    </row>
    <row r="6" spans="1:17" x14ac:dyDescent="0.55000000000000004">
      <c r="A6" s="671" t="s">
        <v>11</v>
      </c>
      <c r="B6" s="444">
        <v>122.7</v>
      </c>
      <c r="C6" s="113">
        <v>135.70000000000002</v>
      </c>
      <c r="D6" s="170">
        <v>133.19999999999999</v>
      </c>
      <c r="E6" s="170">
        <v>164.4</v>
      </c>
      <c r="F6" s="432">
        <v>556</v>
      </c>
      <c r="G6" s="432">
        <v>134.19999999999999</v>
      </c>
      <c r="H6" s="113">
        <v>147.4</v>
      </c>
      <c r="I6" s="113">
        <v>143.80000000000001</v>
      </c>
      <c r="J6" s="113">
        <v>173.4</v>
      </c>
      <c r="K6" s="432">
        <v>598.80000000000007</v>
      </c>
      <c r="L6" s="432">
        <v>138.30000000000001</v>
      </c>
      <c r="M6" s="444">
        <v>149</v>
      </c>
      <c r="N6" s="444">
        <v>154.9</v>
      </c>
      <c r="O6" s="444">
        <v>188.2</v>
      </c>
      <c r="P6" s="432">
        <v>630.40000000000009</v>
      </c>
      <c r="Q6" s="41"/>
    </row>
    <row r="7" spans="1:17" x14ac:dyDescent="0.55000000000000004">
      <c r="A7" s="671" t="s">
        <v>49</v>
      </c>
      <c r="B7" s="444">
        <v>36.4</v>
      </c>
      <c r="C7" s="113">
        <v>39.9</v>
      </c>
      <c r="D7" s="170">
        <v>38.299999999999997</v>
      </c>
      <c r="E7" s="170">
        <v>42.8</v>
      </c>
      <c r="F7" s="432">
        <v>157.39999999999998</v>
      </c>
      <c r="G7" s="432">
        <v>41.8</v>
      </c>
      <c r="H7" s="113">
        <v>43.9</v>
      </c>
      <c r="I7" s="113">
        <v>46.5</v>
      </c>
      <c r="J7" s="113">
        <v>51.2</v>
      </c>
      <c r="K7" s="432">
        <v>183.39999999999998</v>
      </c>
      <c r="L7" s="432">
        <v>46</v>
      </c>
      <c r="M7" s="444">
        <v>49.7</v>
      </c>
      <c r="N7" s="444">
        <v>56.7</v>
      </c>
      <c r="O7" s="444">
        <v>54.3</v>
      </c>
      <c r="P7" s="432">
        <v>206.7</v>
      </c>
      <c r="Q7" s="41"/>
    </row>
    <row r="8" spans="1:17" x14ac:dyDescent="0.55000000000000004">
      <c r="A8" s="671" t="s">
        <v>79</v>
      </c>
      <c r="B8" s="444">
        <v>479.5</v>
      </c>
      <c r="C8" s="113">
        <v>574.4</v>
      </c>
      <c r="D8" s="170">
        <v>642.5</v>
      </c>
      <c r="E8" s="170">
        <v>895.8</v>
      </c>
      <c r="F8" s="432">
        <v>2592.1999999999998</v>
      </c>
      <c r="G8" s="432">
        <v>517.5</v>
      </c>
      <c r="H8" s="113">
        <v>687.4</v>
      </c>
      <c r="I8" s="113">
        <v>751.8</v>
      </c>
      <c r="J8" s="113">
        <v>1123.4000000000001</v>
      </c>
      <c r="K8" s="432">
        <v>3080.1000000000004</v>
      </c>
      <c r="L8" s="432">
        <v>622.6</v>
      </c>
      <c r="M8" s="444">
        <v>817.8</v>
      </c>
      <c r="N8" s="444">
        <v>781.2</v>
      </c>
      <c r="O8" s="444">
        <v>1048.3</v>
      </c>
      <c r="P8" s="432">
        <v>3269.9000000000005</v>
      </c>
      <c r="Q8" s="41"/>
    </row>
    <row r="9" spans="1:17" x14ac:dyDescent="0.55000000000000004">
      <c r="A9" s="671" t="s">
        <v>193</v>
      </c>
      <c r="B9" s="444">
        <v>363.6</v>
      </c>
      <c r="C9" s="113">
        <v>447.8</v>
      </c>
      <c r="D9" s="170">
        <v>465.9</v>
      </c>
      <c r="E9" s="170">
        <v>592.6</v>
      </c>
      <c r="F9" s="432">
        <v>1869.9</v>
      </c>
      <c r="G9" s="432">
        <v>413.7</v>
      </c>
      <c r="H9" s="113">
        <v>457.4</v>
      </c>
      <c r="I9" s="113">
        <v>486.4</v>
      </c>
      <c r="J9" s="113">
        <v>623.4</v>
      </c>
      <c r="K9" s="432">
        <v>1980.9</v>
      </c>
      <c r="L9" s="432">
        <v>385.7</v>
      </c>
      <c r="M9" s="444">
        <v>466.6</v>
      </c>
      <c r="N9" s="444">
        <v>526.1</v>
      </c>
      <c r="O9" s="444">
        <v>752.7</v>
      </c>
      <c r="P9" s="432">
        <v>2131.1000000000004</v>
      </c>
      <c r="Q9" s="41"/>
    </row>
    <row r="10" spans="1:17" x14ac:dyDescent="0.55000000000000004">
      <c r="A10" s="672" t="s">
        <v>191</v>
      </c>
      <c r="B10" s="430">
        <v>86.2</v>
      </c>
      <c r="C10" s="114">
        <v>106.1</v>
      </c>
      <c r="D10" s="175">
        <v>109.7</v>
      </c>
      <c r="E10" s="175">
        <v>153.6</v>
      </c>
      <c r="F10" s="174">
        <v>455.6</v>
      </c>
      <c r="G10" s="431">
        <v>107.5</v>
      </c>
      <c r="H10" s="114">
        <v>120.8</v>
      </c>
      <c r="I10" s="114">
        <v>132.5</v>
      </c>
      <c r="J10" s="114">
        <v>178.6</v>
      </c>
      <c r="K10" s="174">
        <v>539.4</v>
      </c>
      <c r="L10" s="431">
        <v>120.9</v>
      </c>
      <c r="M10" s="430">
        <v>140</v>
      </c>
      <c r="N10" s="430">
        <v>163.80000000000001</v>
      </c>
      <c r="O10" s="430">
        <v>151.19999999999999</v>
      </c>
      <c r="P10" s="431">
        <v>575.9</v>
      </c>
      <c r="Q10" s="41"/>
    </row>
    <row r="11" spans="1:17" s="5" customFormat="1" x14ac:dyDescent="0.55000000000000004">
      <c r="A11" s="673" t="s">
        <v>136</v>
      </c>
      <c r="B11" s="437">
        <v>1302.3999999999999</v>
      </c>
      <c r="C11" s="184">
        <v>1542.6999999999998</v>
      </c>
      <c r="D11" s="184">
        <v>1638.7</v>
      </c>
      <c r="E11" s="184">
        <v>2150.4</v>
      </c>
      <c r="F11" s="185">
        <v>6634.2000000000007</v>
      </c>
      <c r="G11" s="435">
        <v>1486.7</v>
      </c>
      <c r="H11" s="184">
        <v>1750.2</v>
      </c>
      <c r="I11" s="184">
        <v>1848.4</v>
      </c>
      <c r="J11" s="184">
        <v>2478.4</v>
      </c>
      <c r="K11" s="185">
        <v>7563.7000000000007</v>
      </c>
      <c r="L11" s="435">
        <v>1601.6000000000001</v>
      </c>
      <c r="M11" s="437">
        <v>1935.5</v>
      </c>
      <c r="N11" s="437">
        <v>1988.1000000000001</v>
      </c>
      <c r="O11" s="437">
        <v>2548.0999999999995</v>
      </c>
      <c r="P11" s="185">
        <v>8073.3000000000011</v>
      </c>
      <c r="Q11" s="584"/>
    </row>
    <row r="12" spans="1:17" ht="15" customHeight="1" x14ac:dyDescent="0.55000000000000004">
      <c r="A12" s="671" t="s">
        <v>13</v>
      </c>
      <c r="B12" s="444">
        <v>177.00000000000023</v>
      </c>
      <c r="C12" s="113">
        <v>181.20000000000027</v>
      </c>
      <c r="D12" s="170">
        <v>184.70000000000005</v>
      </c>
      <c r="E12" s="170">
        <v>202.59999999999991</v>
      </c>
      <c r="F12" s="432">
        <v>745.50000000000045</v>
      </c>
      <c r="G12" s="432">
        <v>212.70000000000005</v>
      </c>
      <c r="H12" s="113">
        <v>208.89999999999986</v>
      </c>
      <c r="I12" s="113">
        <v>211</v>
      </c>
      <c r="J12" s="113">
        <v>243.69999999999982</v>
      </c>
      <c r="K12" s="432">
        <v>876.29999999999973</v>
      </c>
      <c r="L12" s="432">
        <v>232.79999999999995</v>
      </c>
      <c r="M12" s="444">
        <v>243.5</v>
      </c>
      <c r="N12" s="444">
        <v>252.7</v>
      </c>
      <c r="O12" s="444">
        <v>267.3</v>
      </c>
      <c r="P12" s="432">
        <v>996.3</v>
      </c>
      <c r="Q12" s="41"/>
    </row>
    <row r="13" spans="1:17" x14ac:dyDescent="0.55000000000000004">
      <c r="A13" s="671" t="s">
        <v>115</v>
      </c>
      <c r="B13" s="444">
        <v>1479.4</v>
      </c>
      <c r="C13" s="434">
        <v>1723.9</v>
      </c>
      <c r="D13" s="170">
        <v>1823.4</v>
      </c>
      <c r="E13" s="170">
        <v>2353</v>
      </c>
      <c r="F13" s="183">
        <v>7379.7000000000007</v>
      </c>
      <c r="G13" s="432">
        <v>1699.4</v>
      </c>
      <c r="H13" s="434">
        <v>1959.1</v>
      </c>
      <c r="I13" s="434">
        <v>2059.4</v>
      </c>
      <c r="J13" s="434">
        <v>2722.1</v>
      </c>
      <c r="K13" s="183">
        <v>8440</v>
      </c>
      <c r="L13" s="432">
        <v>1834.4</v>
      </c>
      <c r="M13" s="444">
        <v>2179</v>
      </c>
      <c r="N13" s="444">
        <v>2240.8000000000002</v>
      </c>
      <c r="O13" s="444">
        <v>2815.3999999999996</v>
      </c>
      <c r="P13" s="183">
        <v>9069.6</v>
      </c>
      <c r="Q13" s="41"/>
    </row>
    <row r="14" spans="1:17" x14ac:dyDescent="0.55000000000000004">
      <c r="A14" s="671"/>
      <c r="B14" s="444"/>
      <c r="C14" s="113"/>
      <c r="D14" s="170"/>
      <c r="E14" s="170"/>
      <c r="F14" s="183"/>
      <c r="G14" s="176"/>
      <c r="H14" s="113"/>
      <c r="I14" s="113"/>
      <c r="J14" s="113"/>
      <c r="K14" s="183"/>
      <c r="L14" s="432"/>
      <c r="M14" s="444"/>
      <c r="N14" s="451"/>
      <c r="O14" s="442"/>
      <c r="P14" s="183"/>
      <c r="Q14" s="41"/>
    </row>
    <row r="15" spans="1:17" x14ac:dyDescent="0.55000000000000004">
      <c r="A15" s="670" t="s">
        <v>119</v>
      </c>
      <c r="B15" s="445"/>
      <c r="C15" s="179"/>
      <c r="D15" s="178"/>
      <c r="E15" s="178"/>
      <c r="F15" s="181"/>
      <c r="G15" s="180"/>
      <c r="H15" s="179"/>
      <c r="I15" s="179"/>
      <c r="J15" s="179"/>
      <c r="K15" s="181"/>
      <c r="L15" s="433"/>
      <c r="M15" s="445"/>
      <c r="N15" s="445"/>
      <c r="O15" s="445"/>
      <c r="P15" s="181"/>
      <c r="Q15" s="41"/>
    </row>
    <row r="16" spans="1:17" s="5" customFormat="1" x14ac:dyDescent="0.55000000000000004">
      <c r="A16" s="673" t="s">
        <v>136</v>
      </c>
      <c r="B16" s="437">
        <v>527.6</v>
      </c>
      <c r="C16" s="184">
        <v>548.5</v>
      </c>
      <c r="D16" s="184">
        <v>581.4</v>
      </c>
      <c r="E16" s="184">
        <v>660.2</v>
      </c>
      <c r="F16" s="185">
        <v>2317.6999999999998</v>
      </c>
      <c r="G16" s="435">
        <v>643.20000000000005</v>
      </c>
      <c r="H16" s="184">
        <v>668.1</v>
      </c>
      <c r="I16" s="184">
        <v>653.79999999999995</v>
      </c>
      <c r="J16" s="184">
        <v>774</v>
      </c>
      <c r="K16" s="185">
        <v>2739.1000000000004</v>
      </c>
      <c r="L16" s="435">
        <v>691.9</v>
      </c>
      <c r="M16" s="437">
        <v>764.3</v>
      </c>
      <c r="N16" s="437">
        <v>793.2</v>
      </c>
      <c r="O16" s="437">
        <v>877.5</v>
      </c>
      <c r="P16" s="185">
        <v>3126.8999999999996</v>
      </c>
      <c r="Q16" s="584"/>
    </row>
    <row r="17" spans="1:17" ht="15" customHeight="1" x14ac:dyDescent="0.55000000000000004">
      <c r="A17" s="671" t="s">
        <v>13</v>
      </c>
      <c r="B17" s="444">
        <v>1940.2000000000003</v>
      </c>
      <c r="C17" s="113">
        <v>2057.4</v>
      </c>
      <c r="D17" s="170">
        <v>2125.6</v>
      </c>
      <c r="E17" s="170">
        <v>2351.1000000000004</v>
      </c>
      <c r="F17" s="432">
        <v>8474.3000000000011</v>
      </c>
      <c r="G17" s="432">
        <v>2184.3000000000002</v>
      </c>
      <c r="H17" s="113">
        <v>2366.9</v>
      </c>
      <c r="I17" s="113">
        <v>2429</v>
      </c>
      <c r="J17" s="113">
        <v>2646.1</v>
      </c>
      <c r="K17" s="432">
        <v>9626.3000000000011</v>
      </c>
      <c r="L17" s="432">
        <v>2474</v>
      </c>
      <c r="M17" s="444">
        <v>2621.1</v>
      </c>
      <c r="N17" s="444">
        <v>2761.9</v>
      </c>
      <c r="O17" s="444">
        <v>3179.9</v>
      </c>
      <c r="P17" s="432">
        <v>11036.9</v>
      </c>
      <c r="Q17" s="41"/>
    </row>
    <row r="18" spans="1:17" x14ac:dyDescent="0.55000000000000004">
      <c r="A18" s="671" t="s">
        <v>115</v>
      </c>
      <c r="B18" s="444">
        <v>2467.8000000000002</v>
      </c>
      <c r="C18" s="434">
        <v>2605.9</v>
      </c>
      <c r="D18" s="170">
        <v>2707</v>
      </c>
      <c r="E18" s="170">
        <v>3011.3</v>
      </c>
      <c r="F18" s="183">
        <v>10792</v>
      </c>
      <c r="G18" s="432">
        <v>2827.5</v>
      </c>
      <c r="H18" s="434">
        <v>3035</v>
      </c>
      <c r="I18" s="434">
        <v>3082.8</v>
      </c>
      <c r="J18" s="434">
        <v>3420.1</v>
      </c>
      <c r="K18" s="183">
        <v>12365.400000000001</v>
      </c>
      <c r="L18" s="432">
        <v>3165.9</v>
      </c>
      <c r="M18" s="444">
        <v>3385.3999999999996</v>
      </c>
      <c r="N18" s="444">
        <v>3555.1000000000004</v>
      </c>
      <c r="O18" s="444">
        <v>4057.4</v>
      </c>
      <c r="P18" s="183">
        <v>14163.8</v>
      </c>
      <c r="Q18" s="41"/>
    </row>
    <row r="19" spans="1:17" x14ac:dyDescent="0.55000000000000004">
      <c r="A19" s="671"/>
      <c r="B19" s="444"/>
      <c r="C19" s="113"/>
      <c r="D19" s="170"/>
      <c r="E19" s="170"/>
      <c r="F19" s="182"/>
      <c r="K19" s="182"/>
      <c r="L19" s="442"/>
      <c r="M19" s="442"/>
      <c r="N19" s="451"/>
      <c r="O19" s="442"/>
      <c r="P19" s="183"/>
      <c r="Q19" s="41"/>
    </row>
    <row r="20" spans="1:17" x14ac:dyDescent="0.55000000000000004">
      <c r="A20" s="670" t="s">
        <v>120</v>
      </c>
      <c r="B20" s="445"/>
      <c r="C20" s="179"/>
      <c r="D20" s="178"/>
      <c r="E20" s="178"/>
      <c r="F20" s="177"/>
      <c r="G20" s="38"/>
      <c r="H20" s="38"/>
      <c r="I20" s="38"/>
      <c r="J20" s="38"/>
      <c r="K20" s="177"/>
      <c r="L20" s="450"/>
      <c r="M20" s="450"/>
      <c r="N20" s="445"/>
      <c r="O20" s="445"/>
      <c r="P20" s="181"/>
      <c r="Q20" s="41"/>
    </row>
    <row r="21" spans="1:17" x14ac:dyDescent="0.55000000000000004">
      <c r="A21" s="671" t="s">
        <v>82</v>
      </c>
      <c r="B21" s="444">
        <v>14.2</v>
      </c>
      <c r="C21" s="113">
        <v>17</v>
      </c>
      <c r="D21" s="170">
        <v>16.100000000000001</v>
      </c>
      <c r="E21" s="170">
        <v>32.200000000000003</v>
      </c>
      <c r="F21" s="432">
        <v>79.5</v>
      </c>
      <c r="G21" s="432">
        <v>23.3</v>
      </c>
      <c r="H21" s="113">
        <v>18.399999999999999</v>
      </c>
      <c r="I21" s="113">
        <v>25.8</v>
      </c>
      <c r="J21" s="113">
        <v>32.799999999999997</v>
      </c>
      <c r="K21" s="432">
        <v>100.3</v>
      </c>
      <c r="L21" s="432">
        <v>28.9</v>
      </c>
      <c r="M21" s="444">
        <v>48</v>
      </c>
      <c r="N21" s="444">
        <v>24.3</v>
      </c>
      <c r="O21" s="25">
        <v>134.5</v>
      </c>
      <c r="P21" s="432">
        <v>235.7</v>
      </c>
      <c r="Q21" s="41"/>
    </row>
    <row r="22" spans="1:17" x14ac:dyDescent="0.55000000000000004">
      <c r="A22" s="671" t="s">
        <v>135</v>
      </c>
      <c r="B22" s="444">
        <v>75.099999999999994</v>
      </c>
      <c r="C22" s="113">
        <v>74</v>
      </c>
      <c r="D22" s="170">
        <v>80.459999999999994</v>
      </c>
      <c r="E22" s="170">
        <v>87.88</v>
      </c>
      <c r="F22" s="432">
        <v>317.44</v>
      </c>
      <c r="G22" s="432">
        <v>90.1</v>
      </c>
      <c r="H22" s="113">
        <v>86.9</v>
      </c>
      <c r="I22" s="113">
        <v>86.3</v>
      </c>
      <c r="J22" s="113">
        <v>91.1</v>
      </c>
      <c r="K22" s="432">
        <v>354.4</v>
      </c>
      <c r="L22" s="432">
        <v>88.3</v>
      </c>
      <c r="M22" s="444">
        <v>89.6</v>
      </c>
      <c r="N22" s="444">
        <v>88.9</v>
      </c>
      <c r="O22" s="25">
        <v>92.2</v>
      </c>
      <c r="P22" s="432">
        <v>358.99999999999994</v>
      </c>
      <c r="Q22" s="41"/>
    </row>
    <row r="23" spans="1:17" x14ac:dyDescent="0.55000000000000004">
      <c r="A23" s="671" t="s">
        <v>134</v>
      </c>
      <c r="B23" s="440">
        <v>11.2</v>
      </c>
      <c r="C23" s="113">
        <v>11.4</v>
      </c>
      <c r="D23" s="170">
        <v>9.1999999999999993</v>
      </c>
      <c r="E23" s="170">
        <v>13.18</v>
      </c>
      <c r="F23" s="432">
        <v>44.980000000000004</v>
      </c>
      <c r="G23" s="420">
        <v>8.6999999999999993</v>
      </c>
      <c r="H23" s="113">
        <v>11.9</v>
      </c>
      <c r="I23" s="113">
        <v>6.4</v>
      </c>
      <c r="J23" s="113">
        <v>17.8</v>
      </c>
      <c r="K23" s="432">
        <v>44.8</v>
      </c>
      <c r="L23" s="420">
        <v>8.4</v>
      </c>
      <c r="M23" s="440">
        <v>10.7</v>
      </c>
      <c r="N23" s="440">
        <v>6.3</v>
      </c>
      <c r="O23" s="25">
        <v>10.199999999999999</v>
      </c>
      <c r="P23" s="432">
        <v>35.6</v>
      </c>
      <c r="Q23" s="41"/>
    </row>
    <row r="24" spans="1:17" x14ac:dyDescent="0.55000000000000004">
      <c r="A24" s="672" t="s">
        <v>133</v>
      </c>
      <c r="B24" s="430">
        <v>3.3</v>
      </c>
      <c r="C24" s="430">
        <v>7.3</v>
      </c>
      <c r="D24" s="175">
        <v>2.48</v>
      </c>
      <c r="E24" s="175">
        <v>2.1</v>
      </c>
      <c r="F24" s="174">
        <v>15.18</v>
      </c>
      <c r="G24" s="431">
        <v>24.9</v>
      </c>
      <c r="H24" s="430">
        <v>0.1</v>
      </c>
      <c r="I24" s="430">
        <v>0.3</v>
      </c>
      <c r="J24" s="430">
        <v>9.8000000000000007</v>
      </c>
      <c r="K24" s="174">
        <v>35.1</v>
      </c>
      <c r="L24" s="431">
        <v>9.6</v>
      </c>
      <c r="M24" s="430">
        <v>1.4</v>
      </c>
      <c r="N24" s="430">
        <v>9.6999999999999993</v>
      </c>
      <c r="O24" s="81">
        <v>9.6999999999999993</v>
      </c>
      <c r="P24" s="431">
        <v>30.4</v>
      </c>
      <c r="Q24" s="41"/>
    </row>
    <row r="25" spans="1:17" x14ac:dyDescent="0.55000000000000004">
      <c r="A25" s="673" t="s">
        <v>115</v>
      </c>
      <c r="B25" s="437">
        <v>103.8</v>
      </c>
      <c r="C25" s="184">
        <v>109.7</v>
      </c>
      <c r="D25" s="184">
        <v>108.24000000000001</v>
      </c>
      <c r="E25" s="184">
        <v>135.35999999999999</v>
      </c>
      <c r="F25" s="185">
        <v>457.1</v>
      </c>
      <c r="G25" s="435">
        <v>147</v>
      </c>
      <c r="H25" s="184">
        <v>117.30000000000001</v>
      </c>
      <c r="I25" s="184">
        <v>118.8</v>
      </c>
      <c r="J25" s="184">
        <v>151.5</v>
      </c>
      <c r="K25" s="185">
        <v>534.6</v>
      </c>
      <c r="L25" s="435">
        <v>135.19999999999999</v>
      </c>
      <c r="M25" s="437">
        <v>149.69999999999999</v>
      </c>
      <c r="N25" s="437">
        <v>129.19999999999999</v>
      </c>
      <c r="O25" s="437">
        <v>246.59999999999997</v>
      </c>
      <c r="P25" s="185">
        <v>660.69999999999993</v>
      </c>
      <c r="Q25" s="41"/>
    </row>
    <row r="26" spans="1:17" s="418" customFormat="1" x14ac:dyDescent="0.55000000000000004">
      <c r="A26" s="671" t="s">
        <v>298</v>
      </c>
      <c r="B26" s="444">
        <v>0</v>
      </c>
      <c r="C26" s="444">
        <v>0</v>
      </c>
      <c r="D26" s="444">
        <v>0</v>
      </c>
      <c r="E26" s="416">
        <v>0</v>
      </c>
      <c r="F26" s="432">
        <v>0</v>
      </c>
      <c r="G26" s="432">
        <v>0</v>
      </c>
      <c r="H26" s="434">
        <v>0</v>
      </c>
      <c r="I26" s="434">
        <v>0</v>
      </c>
      <c r="J26" s="434">
        <v>0</v>
      </c>
      <c r="K26" s="432">
        <v>0</v>
      </c>
      <c r="L26" s="432">
        <v>0</v>
      </c>
      <c r="M26" s="444">
        <v>0</v>
      </c>
      <c r="N26" s="444">
        <v>0</v>
      </c>
      <c r="O26" s="444">
        <v>85</v>
      </c>
      <c r="P26" s="432">
        <v>85</v>
      </c>
      <c r="Q26" s="41"/>
    </row>
    <row r="27" spans="1:17" s="238" customFormat="1" x14ac:dyDescent="0.55000000000000004">
      <c r="A27" s="671" t="s">
        <v>182</v>
      </c>
      <c r="B27" s="444">
        <v>1.4</v>
      </c>
      <c r="C27" s="434">
        <v>11.3</v>
      </c>
      <c r="D27" s="434">
        <v>6.2</v>
      </c>
      <c r="E27" s="434">
        <v>1</v>
      </c>
      <c r="F27" s="432">
        <v>19.900000000000002</v>
      </c>
      <c r="G27" s="432">
        <v>0</v>
      </c>
      <c r="H27" s="434">
        <v>12.3</v>
      </c>
      <c r="I27" s="434">
        <v>0.3</v>
      </c>
      <c r="J27" s="434">
        <v>2.2999999999999998</v>
      </c>
      <c r="K27" s="432">
        <v>14.900000000000002</v>
      </c>
      <c r="L27" s="432">
        <v>19.2</v>
      </c>
      <c r="M27" s="444">
        <v>0</v>
      </c>
      <c r="N27" s="444">
        <v>0</v>
      </c>
      <c r="O27" s="25">
        <v>0.6</v>
      </c>
      <c r="P27" s="432">
        <v>19.8</v>
      </c>
      <c r="Q27" s="41"/>
    </row>
    <row r="28" spans="1:17" s="238" customFormat="1" x14ac:dyDescent="0.55000000000000004">
      <c r="A28" s="674" t="s">
        <v>181</v>
      </c>
      <c r="B28" s="444">
        <v>9.8000000000000007</v>
      </c>
      <c r="C28" s="434">
        <v>69.900000000000006</v>
      </c>
      <c r="D28" s="434">
        <v>64</v>
      </c>
      <c r="E28" s="434">
        <v>45.8</v>
      </c>
      <c r="F28" s="432">
        <v>189.5</v>
      </c>
      <c r="G28" s="432">
        <v>35.700000000000003</v>
      </c>
      <c r="H28" s="434">
        <v>88.2</v>
      </c>
      <c r="I28" s="434">
        <v>123.3</v>
      </c>
      <c r="J28" s="434">
        <v>61.3</v>
      </c>
      <c r="K28" s="432">
        <v>308.5</v>
      </c>
      <c r="L28" s="432">
        <v>72.8</v>
      </c>
      <c r="M28" s="444">
        <v>19</v>
      </c>
      <c r="N28" s="444">
        <v>21.9</v>
      </c>
      <c r="O28" s="25">
        <v>41.8</v>
      </c>
      <c r="P28" s="432">
        <v>155.5</v>
      </c>
      <c r="Q28" s="41"/>
    </row>
    <row r="29" spans="1:17" s="238" customFormat="1" x14ac:dyDescent="0.55000000000000004">
      <c r="A29" s="671" t="s">
        <v>183</v>
      </c>
      <c r="B29" s="444">
        <v>1.6</v>
      </c>
      <c r="C29" s="444">
        <v>1.7</v>
      </c>
      <c r="D29" s="444">
        <v>1</v>
      </c>
      <c r="E29" s="416">
        <v>2.1</v>
      </c>
      <c r="F29" s="447">
        <v>6.4</v>
      </c>
      <c r="G29" s="444">
        <v>0.1</v>
      </c>
      <c r="H29" s="444">
        <v>1.5</v>
      </c>
      <c r="I29" s="444">
        <v>1.2</v>
      </c>
      <c r="J29" s="416">
        <v>-0.3</v>
      </c>
      <c r="K29" s="447">
        <v>2.5</v>
      </c>
      <c r="L29" s="444">
        <v>6.7</v>
      </c>
      <c r="M29" s="444">
        <v>-0.3</v>
      </c>
      <c r="N29" s="444">
        <v>1</v>
      </c>
      <c r="O29" s="295">
        <v>1</v>
      </c>
      <c r="P29" s="432">
        <v>8.4</v>
      </c>
      <c r="Q29" s="41"/>
    </row>
    <row r="30" spans="1:17" s="418" customFormat="1" x14ac:dyDescent="0.55000000000000004">
      <c r="A30" s="672" t="s">
        <v>299</v>
      </c>
      <c r="B30" s="430">
        <v>0</v>
      </c>
      <c r="C30" s="430">
        <v>0</v>
      </c>
      <c r="D30" s="430">
        <v>0</v>
      </c>
      <c r="E30" s="417">
        <v>0</v>
      </c>
      <c r="F30" s="431">
        <v>0</v>
      </c>
      <c r="G30" s="431">
        <v>0</v>
      </c>
      <c r="H30" s="430">
        <v>0</v>
      </c>
      <c r="I30" s="430">
        <v>0</v>
      </c>
      <c r="J30" s="430">
        <v>0</v>
      </c>
      <c r="K30" s="431">
        <v>0</v>
      </c>
      <c r="L30" s="431">
        <v>0</v>
      </c>
      <c r="M30" s="430">
        <v>0</v>
      </c>
      <c r="N30" s="430">
        <v>0</v>
      </c>
      <c r="O30" s="81">
        <v>9.3000000000000007</v>
      </c>
      <c r="P30" s="431">
        <v>9.3000000000000007</v>
      </c>
      <c r="Q30" s="41"/>
    </row>
    <row r="31" spans="1:17" s="238" customFormat="1" x14ac:dyDescent="0.55000000000000004">
      <c r="A31" s="673" t="s">
        <v>180</v>
      </c>
      <c r="B31" s="437">
        <v>113.4</v>
      </c>
      <c r="C31" s="437">
        <v>189.20000000000005</v>
      </c>
      <c r="D31" s="437">
        <v>177.44</v>
      </c>
      <c r="E31" s="437">
        <v>180.05999999999997</v>
      </c>
      <c r="F31" s="448">
        <v>660.1</v>
      </c>
      <c r="G31" s="437">
        <v>182.6</v>
      </c>
      <c r="H31" s="437">
        <v>216.3</v>
      </c>
      <c r="I31" s="437">
        <v>241.20000000000002</v>
      </c>
      <c r="J31" s="437">
        <v>215.40000000000003</v>
      </c>
      <c r="K31" s="448">
        <v>855.5</v>
      </c>
      <c r="L31" s="437">
        <v>220.5</v>
      </c>
      <c r="M31" s="437">
        <v>169</v>
      </c>
      <c r="N31" s="437">
        <v>150.1</v>
      </c>
      <c r="O31" s="437">
        <v>212.29999999999998</v>
      </c>
      <c r="P31" s="581">
        <v>751.9</v>
      </c>
      <c r="Q31" s="41"/>
    </row>
    <row r="32" spans="1:17" x14ac:dyDescent="0.55000000000000004">
      <c r="A32" s="671"/>
      <c r="B32" s="446"/>
      <c r="C32" s="436"/>
      <c r="D32" s="446"/>
      <c r="E32" s="455"/>
      <c r="F32" s="449"/>
      <c r="K32" s="4"/>
      <c r="L32" s="442"/>
      <c r="M32" s="442"/>
      <c r="N32" s="451"/>
      <c r="O32" s="442"/>
      <c r="P32" s="41"/>
      <c r="Q32" s="41"/>
    </row>
    <row r="33" spans="1:17" x14ac:dyDescent="0.55000000000000004">
      <c r="A33" s="670" t="s">
        <v>173</v>
      </c>
      <c r="B33" s="443"/>
      <c r="C33" s="167"/>
      <c r="D33" s="166"/>
      <c r="E33" s="166"/>
      <c r="F33" s="165"/>
      <c r="G33" s="38"/>
      <c r="H33" s="38"/>
      <c r="I33" s="38"/>
      <c r="J33" s="38"/>
      <c r="K33" s="116"/>
      <c r="L33" s="450"/>
      <c r="M33" s="450"/>
      <c r="N33" s="445"/>
      <c r="O33" s="445"/>
      <c r="P33" s="254"/>
      <c r="Q33" s="41"/>
    </row>
    <row r="34" spans="1:17" x14ac:dyDescent="0.55000000000000004">
      <c r="A34" s="671" t="str">
        <f>+A5</f>
        <v>Property &amp; Advisory Project Management</v>
      </c>
      <c r="B34" s="438" t="s">
        <v>50</v>
      </c>
      <c r="C34" s="427" t="s">
        <v>137</v>
      </c>
      <c r="D34" s="164" t="s">
        <v>50</v>
      </c>
      <c r="E34" s="164" t="s">
        <v>50</v>
      </c>
      <c r="F34" s="426" t="s">
        <v>50</v>
      </c>
      <c r="G34" s="427">
        <v>0.27102803738317754</v>
      </c>
      <c r="H34" s="427">
        <v>0.22822445561139026</v>
      </c>
      <c r="I34" s="427">
        <v>0.15375351264552381</v>
      </c>
      <c r="J34" s="427">
        <v>9.0305444887118155E-2</v>
      </c>
      <c r="K34" s="428">
        <v>0.17744990529358989</v>
      </c>
      <c r="L34" s="428">
        <v>5.9191176470588316E-2</v>
      </c>
      <c r="M34" s="438">
        <v>6.5121036481418218E-2</v>
      </c>
      <c r="N34" s="438">
        <v>6.2630480167014613E-2</v>
      </c>
      <c r="O34" s="438">
        <v>7.6126674786845316E-2</v>
      </c>
      <c r="P34" s="428">
        <v>6.6209465752264884E-2</v>
      </c>
      <c r="Q34" s="41"/>
    </row>
    <row r="35" spans="1:17" x14ac:dyDescent="0.55000000000000004">
      <c r="A35" s="671" t="s">
        <v>11</v>
      </c>
      <c r="B35" s="438" t="s">
        <v>50</v>
      </c>
      <c r="C35" s="427" t="s">
        <v>50</v>
      </c>
      <c r="D35" s="145" t="s">
        <v>50</v>
      </c>
      <c r="E35" s="145" t="s">
        <v>50</v>
      </c>
      <c r="F35" s="426" t="s">
        <v>50</v>
      </c>
      <c r="G35" s="427">
        <v>9.372453137734299E-2</v>
      </c>
      <c r="H35" s="427">
        <v>8.6219602063374992E-2</v>
      </c>
      <c r="I35" s="427">
        <v>7.9579579579579757E-2</v>
      </c>
      <c r="J35" s="427">
        <v>5.4744525547445251E-2</v>
      </c>
      <c r="K35" s="428">
        <v>7.6978417266187177E-2</v>
      </c>
      <c r="L35" s="428">
        <v>3.055141579731761E-2</v>
      </c>
      <c r="M35" s="438">
        <v>1.085481682496604E-2</v>
      </c>
      <c r="N35" s="438">
        <v>7.7190542420027777E-2</v>
      </c>
      <c r="O35" s="438">
        <v>8.5351787773932999E-2</v>
      </c>
      <c r="P35" s="428">
        <v>5.277221108884439E-2</v>
      </c>
      <c r="Q35" s="41"/>
    </row>
    <row r="36" spans="1:17" x14ac:dyDescent="0.55000000000000004">
      <c r="A36" s="671" t="s">
        <v>49</v>
      </c>
      <c r="B36" s="438" t="s">
        <v>50</v>
      </c>
      <c r="C36" s="427" t="s">
        <v>50</v>
      </c>
      <c r="D36" s="145" t="s">
        <v>50</v>
      </c>
      <c r="E36" s="145" t="s">
        <v>50</v>
      </c>
      <c r="F36" s="426" t="s">
        <v>50</v>
      </c>
      <c r="G36" s="427">
        <v>0.14835164835164832</v>
      </c>
      <c r="H36" s="427">
        <v>0.10025062656641605</v>
      </c>
      <c r="I36" s="427">
        <v>0.21409921671018287</v>
      </c>
      <c r="J36" s="427">
        <v>0.19626168224299079</v>
      </c>
      <c r="K36" s="428">
        <v>0.16518424396442188</v>
      </c>
      <c r="L36" s="428">
        <v>0.10047846889952161</v>
      </c>
      <c r="M36" s="438">
        <v>0.13211845102505704</v>
      </c>
      <c r="N36" s="438">
        <v>0.21935483870967748</v>
      </c>
      <c r="O36" s="438">
        <v>6.0546874999999889E-2</v>
      </c>
      <c r="P36" s="428">
        <v>0.12704471101417675</v>
      </c>
      <c r="Q36" s="41"/>
    </row>
    <row r="37" spans="1:17" x14ac:dyDescent="0.55000000000000004">
      <c r="A37" s="671" t="s">
        <v>79</v>
      </c>
      <c r="B37" s="665" t="s">
        <v>50</v>
      </c>
      <c r="C37" s="162" t="s">
        <v>50</v>
      </c>
      <c r="D37" s="162" t="s">
        <v>50</v>
      </c>
      <c r="E37" s="162" t="s">
        <v>50</v>
      </c>
      <c r="F37" s="161" t="s">
        <v>137</v>
      </c>
      <c r="G37" s="427">
        <v>7.9249217935349323E-2</v>
      </c>
      <c r="H37" s="427">
        <v>0.19672701949860724</v>
      </c>
      <c r="I37" s="427">
        <v>0.17011673151750967</v>
      </c>
      <c r="J37" s="427">
        <v>0.25407457021656638</v>
      </c>
      <c r="K37" s="428">
        <v>0.18821850165882284</v>
      </c>
      <c r="L37" s="428">
        <v>0.20309178743961356</v>
      </c>
      <c r="M37" s="438">
        <v>0.18970032004655221</v>
      </c>
      <c r="N37" s="438">
        <v>3.9106145251396773E-2</v>
      </c>
      <c r="O37" s="438">
        <v>-6.6850632009969851E-2</v>
      </c>
      <c r="P37" s="428">
        <v>6.1621375929352996E-2</v>
      </c>
      <c r="Q37" s="41"/>
    </row>
    <row r="38" spans="1:17" x14ac:dyDescent="0.55000000000000004">
      <c r="A38" s="671" t="s">
        <v>193</v>
      </c>
      <c r="B38" s="438" t="s">
        <v>50</v>
      </c>
      <c r="C38" s="427" t="s">
        <v>50</v>
      </c>
      <c r="D38" s="145" t="s">
        <v>50</v>
      </c>
      <c r="E38" s="145" t="s">
        <v>50</v>
      </c>
      <c r="F38" s="426" t="s">
        <v>50</v>
      </c>
      <c r="G38" s="427">
        <v>0.13778877887788768</v>
      </c>
      <c r="H38" s="438">
        <v>2.1438142027690857E-2</v>
      </c>
      <c r="I38" s="438">
        <v>4.400085855333763E-2</v>
      </c>
      <c r="J38" s="438">
        <v>5.1974350320620914E-2</v>
      </c>
      <c r="K38" s="428">
        <v>5.9361463179849187E-2</v>
      </c>
      <c r="L38" s="428">
        <v>-6.7681895093062605E-2</v>
      </c>
      <c r="M38" s="438">
        <v>2.0113686051596077E-2</v>
      </c>
      <c r="N38" s="438">
        <v>8.1620065789473784E-2</v>
      </c>
      <c r="O38" s="438">
        <v>0.20741097208854681</v>
      </c>
      <c r="P38" s="428">
        <v>7.5824120349336291E-2</v>
      </c>
      <c r="Q38" s="41"/>
    </row>
    <row r="39" spans="1:17" x14ac:dyDescent="0.55000000000000004">
      <c r="A39" s="672" t="str">
        <f>+A10</f>
        <v>Commercial Mortgage Origination</v>
      </c>
      <c r="B39" s="421" t="s">
        <v>50</v>
      </c>
      <c r="C39" s="421" t="s">
        <v>50</v>
      </c>
      <c r="D39" s="150" t="s">
        <v>137</v>
      </c>
      <c r="E39" s="150" t="s">
        <v>50</v>
      </c>
      <c r="F39" s="140" t="s">
        <v>50</v>
      </c>
      <c r="G39" s="422">
        <v>0.24709976798143848</v>
      </c>
      <c r="H39" s="421">
        <v>0.13854853911404338</v>
      </c>
      <c r="I39" s="421">
        <v>0.2078395624430264</v>
      </c>
      <c r="J39" s="421">
        <v>0.16276041666666669</v>
      </c>
      <c r="K39" s="422">
        <v>0.18393327480245819</v>
      </c>
      <c r="L39" s="422">
        <v>0.12465116279069773</v>
      </c>
      <c r="M39" s="421">
        <v>0.15894039735099341</v>
      </c>
      <c r="N39" s="421">
        <v>0.2362264150943397</v>
      </c>
      <c r="O39" s="421">
        <v>-0.15341545352743566</v>
      </c>
      <c r="P39" s="422">
        <v>6.7667779013718954E-2</v>
      </c>
      <c r="Q39" s="41"/>
    </row>
    <row r="40" spans="1:17" x14ac:dyDescent="0.55000000000000004">
      <c r="A40" s="673" t="s">
        <v>136</v>
      </c>
      <c r="B40" s="438" t="s">
        <v>50</v>
      </c>
      <c r="C40" s="427" t="s">
        <v>50</v>
      </c>
      <c r="D40" s="145" t="s">
        <v>50</v>
      </c>
      <c r="E40" s="145" t="s">
        <v>50</v>
      </c>
      <c r="F40" s="142" t="s">
        <v>50</v>
      </c>
      <c r="G40" s="424">
        <v>0.14150798525798541</v>
      </c>
      <c r="H40" s="439">
        <v>0.1345044402670644</v>
      </c>
      <c r="I40" s="439">
        <v>0.12796729114542019</v>
      </c>
      <c r="J40" s="439">
        <v>0.15252976190476189</v>
      </c>
      <c r="K40" s="424">
        <v>0.14010732266136081</v>
      </c>
      <c r="L40" s="424">
        <v>7.7285262662272203E-2</v>
      </c>
      <c r="M40" s="439">
        <v>0.10587361444406351</v>
      </c>
      <c r="N40" s="439">
        <v>7.5578879030512899E-2</v>
      </c>
      <c r="O40" s="439">
        <v>2.8122982569399355E-2</v>
      </c>
      <c r="P40" s="424">
        <v>6.7374433147798077E-2</v>
      </c>
      <c r="Q40" s="41"/>
    </row>
    <row r="41" spans="1:17" x14ac:dyDescent="0.55000000000000004">
      <c r="A41" s="671"/>
      <c r="B41" s="666"/>
      <c r="C41" s="159"/>
      <c r="D41" s="155"/>
      <c r="E41" s="155"/>
      <c r="F41" s="160"/>
      <c r="G41" s="41"/>
      <c r="H41" s="251"/>
      <c r="I41" s="251"/>
      <c r="J41" s="251"/>
      <c r="K41" s="41"/>
      <c r="L41" s="452"/>
      <c r="M41" s="451"/>
      <c r="N41" s="451"/>
      <c r="O41" s="442"/>
      <c r="P41" s="41"/>
      <c r="Q41" s="41"/>
    </row>
    <row r="42" spans="1:17" ht="28.2" x14ac:dyDescent="0.55000000000000004">
      <c r="A42" s="670" t="s">
        <v>141</v>
      </c>
      <c r="B42" s="667"/>
      <c r="C42" s="152"/>
      <c r="D42" s="152"/>
      <c r="E42" s="152"/>
      <c r="F42" s="157"/>
      <c r="G42" s="38"/>
      <c r="H42" s="38"/>
      <c r="I42" s="38"/>
      <c r="J42" s="38"/>
      <c r="K42" s="254"/>
      <c r="L42" s="453"/>
      <c r="M42" s="454"/>
      <c r="N42" s="454"/>
      <c r="O42" s="445"/>
      <c r="P42" s="254"/>
      <c r="Q42" s="41"/>
    </row>
    <row r="43" spans="1:17" x14ac:dyDescent="0.55000000000000004">
      <c r="A43" s="673" t="s">
        <v>136</v>
      </c>
      <c r="B43" s="439" t="s">
        <v>50</v>
      </c>
      <c r="C43" s="143" t="s">
        <v>50</v>
      </c>
      <c r="D43" s="149" t="s">
        <v>50</v>
      </c>
      <c r="E43" s="143" t="s">
        <v>50</v>
      </c>
      <c r="F43" s="142" t="s">
        <v>50</v>
      </c>
      <c r="G43" s="143">
        <v>0.21910538286580747</v>
      </c>
      <c r="H43" s="143">
        <v>0.21804922515952602</v>
      </c>
      <c r="I43" s="143">
        <v>0.12452700378396969</v>
      </c>
      <c r="J43" s="143">
        <v>0.17237200848227802</v>
      </c>
      <c r="K43" s="144">
        <v>0.18181818181818207</v>
      </c>
      <c r="L43" s="424">
        <v>7.5715174129353122E-2</v>
      </c>
      <c r="M43" s="439">
        <v>0.14399042059571909</v>
      </c>
      <c r="N43" s="439">
        <v>0.21321505047415126</v>
      </c>
      <c r="O43" s="439">
        <v>0.13372093023255813</v>
      </c>
      <c r="P43" s="424">
        <v>0.14157935088167617</v>
      </c>
      <c r="Q43" s="41"/>
    </row>
    <row r="44" spans="1:17" x14ac:dyDescent="0.55000000000000004">
      <c r="A44" s="671"/>
      <c r="B44" s="668"/>
      <c r="C44" s="156"/>
      <c r="D44" s="155"/>
      <c r="E44" s="155"/>
      <c r="F44" s="154"/>
      <c r="H44" s="238"/>
      <c r="I44" s="238"/>
      <c r="J44" s="238"/>
      <c r="K44" s="41"/>
      <c r="L44" s="452"/>
      <c r="M44" s="451"/>
      <c r="N44" s="451"/>
      <c r="O44" s="442"/>
      <c r="P44" s="41"/>
      <c r="Q44" s="41"/>
    </row>
    <row r="45" spans="1:17" ht="30.6" customHeight="1" x14ac:dyDescent="0.55000000000000004">
      <c r="A45" s="670" t="s">
        <v>142</v>
      </c>
      <c r="B45" s="669"/>
      <c r="C45" s="153"/>
      <c r="D45" s="152"/>
      <c r="E45" s="152"/>
      <c r="F45" s="151"/>
      <c r="G45" s="38"/>
      <c r="H45" s="38"/>
      <c r="I45" s="38"/>
      <c r="J45" s="38"/>
      <c r="K45" s="254"/>
      <c r="L45" s="453"/>
      <c r="M45" s="454"/>
      <c r="N45" s="454"/>
      <c r="O45" s="445"/>
      <c r="P45" s="254"/>
      <c r="Q45" s="41"/>
    </row>
    <row r="46" spans="1:17" x14ac:dyDescent="0.55000000000000004">
      <c r="A46" s="671" t="s">
        <v>82</v>
      </c>
      <c r="B46" s="438" t="s">
        <v>50</v>
      </c>
      <c r="C46" s="427" t="s">
        <v>50</v>
      </c>
      <c r="D46" s="427" t="s">
        <v>50</v>
      </c>
      <c r="E46" s="427" t="s">
        <v>50</v>
      </c>
      <c r="F46" s="426" t="s">
        <v>50</v>
      </c>
      <c r="G46" s="427">
        <v>0.64084507042253536</v>
      </c>
      <c r="H46" s="427">
        <v>8.2352941176470504E-2</v>
      </c>
      <c r="I46" s="427">
        <v>0.60248447204968936</v>
      </c>
      <c r="J46" s="427">
        <v>1.8633540372670631E-2</v>
      </c>
      <c r="K46" s="428">
        <v>0.26163522012578611</v>
      </c>
      <c r="L46" s="428">
        <v>0.24034334763948487</v>
      </c>
      <c r="M46" s="438">
        <v>1.6086956521739133</v>
      </c>
      <c r="N46" s="438">
        <v>-5.8139534883720929E-2</v>
      </c>
      <c r="O46" s="438">
        <v>3.1006097560975614</v>
      </c>
      <c r="P46" s="428">
        <v>1.3499501495513457</v>
      </c>
      <c r="Q46" s="41"/>
    </row>
    <row r="47" spans="1:17" x14ac:dyDescent="0.55000000000000004">
      <c r="A47" s="671" t="s">
        <v>135</v>
      </c>
      <c r="B47" s="438" t="s">
        <v>50</v>
      </c>
      <c r="C47" s="427" t="s">
        <v>50</v>
      </c>
      <c r="D47" s="427" t="s">
        <v>50</v>
      </c>
      <c r="E47" s="427" t="s">
        <v>50</v>
      </c>
      <c r="F47" s="426" t="s">
        <v>50</v>
      </c>
      <c r="G47" s="427">
        <v>0.19973368841544609</v>
      </c>
      <c r="H47" s="427">
        <v>0.1743243243243244</v>
      </c>
      <c r="I47" s="427">
        <v>7.2582649763857865E-2</v>
      </c>
      <c r="J47" s="427">
        <v>3.6640873918980417E-2</v>
      </c>
      <c r="K47" s="428">
        <v>0.11643145161290316</v>
      </c>
      <c r="L47" s="428">
        <v>-1.997780244173138E-2</v>
      </c>
      <c r="M47" s="438">
        <v>3.1070195627157519E-2</v>
      </c>
      <c r="N47" s="438">
        <v>3.0127462340672175E-2</v>
      </c>
      <c r="O47" s="438">
        <v>1.2074643249176823E-2</v>
      </c>
      <c r="P47" s="428">
        <v>1.2979683972911868E-2</v>
      </c>
      <c r="Q47" s="41"/>
    </row>
    <row r="48" spans="1:17" x14ac:dyDescent="0.55000000000000004">
      <c r="A48" s="671" t="s">
        <v>134</v>
      </c>
      <c r="B48" s="438" t="s">
        <v>137</v>
      </c>
      <c r="C48" s="427" t="s">
        <v>50</v>
      </c>
      <c r="D48" s="427" t="s">
        <v>137</v>
      </c>
      <c r="E48" s="427" t="s">
        <v>50</v>
      </c>
      <c r="F48" s="426" t="s">
        <v>50</v>
      </c>
      <c r="G48" s="427">
        <v>-0.22321428571428573</v>
      </c>
      <c r="H48" s="427">
        <v>4.3859649122807015E-2</v>
      </c>
      <c r="I48" s="427">
        <v>-0.30434782608695643</v>
      </c>
      <c r="J48" s="427">
        <v>0.35053110773899859</v>
      </c>
      <c r="K48" s="428">
        <v>-4.001778568252708E-3</v>
      </c>
      <c r="L48" s="428">
        <v>-3.4482758620689537E-2</v>
      </c>
      <c r="M48" s="438">
        <v>-0.10084033613445387</v>
      </c>
      <c r="N48" s="438">
        <v>-3.9E-2</v>
      </c>
      <c r="O48" s="438">
        <v>-0.4269662921348315</v>
      </c>
      <c r="P48" s="428">
        <v>-0.20535714285714277</v>
      </c>
      <c r="Q48" s="41"/>
    </row>
    <row r="49" spans="1:17" x14ac:dyDescent="0.55000000000000004">
      <c r="A49" s="672" t="s">
        <v>133</v>
      </c>
      <c r="B49" s="421" t="s">
        <v>50</v>
      </c>
      <c r="C49" s="421" t="s">
        <v>137</v>
      </c>
      <c r="D49" s="421" t="s">
        <v>50</v>
      </c>
      <c r="E49" s="421" t="s">
        <v>50</v>
      </c>
      <c r="F49" s="140" t="s">
        <v>50</v>
      </c>
      <c r="G49" s="421">
        <v>6.545454545454545</v>
      </c>
      <c r="H49" s="421">
        <v>-0.98630136986301375</v>
      </c>
      <c r="I49" s="421">
        <v>-0.87903225806451624</v>
      </c>
      <c r="J49" s="585">
        <v>3.666666666666667</v>
      </c>
      <c r="K49" s="140">
        <v>1.3122529644268777</v>
      </c>
      <c r="L49" s="421">
        <v>-0.61445783132530118</v>
      </c>
      <c r="M49" s="421" t="s">
        <v>190</v>
      </c>
      <c r="N49" s="421" t="s">
        <v>190</v>
      </c>
      <c r="O49" s="585">
        <v>-1.0204081632653206E-2</v>
      </c>
      <c r="P49" s="422">
        <v>-0.13390313390313399</v>
      </c>
      <c r="Q49" s="41"/>
    </row>
    <row r="50" spans="1:17" x14ac:dyDescent="0.55000000000000004">
      <c r="A50" s="673" t="s">
        <v>115</v>
      </c>
      <c r="B50" s="438" t="s">
        <v>50</v>
      </c>
      <c r="C50" s="427" t="s">
        <v>50</v>
      </c>
      <c r="D50" s="427" t="s">
        <v>50</v>
      </c>
      <c r="E50" s="427" t="s">
        <v>50</v>
      </c>
      <c r="F50" s="426" t="s">
        <v>50</v>
      </c>
      <c r="G50" s="423">
        <v>0.41618497109826591</v>
      </c>
      <c r="H50" s="423">
        <v>6.9279854147675554E-2</v>
      </c>
      <c r="I50" s="423">
        <v>9.7560975609755976E-2</v>
      </c>
      <c r="J50" s="423">
        <v>0.11923758865248239</v>
      </c>
      <c r="K50" s="424">
        <v>0.16954714504484794</v>
      </c>
      <c r="L50" s="424">
        <v>-8.0272108843537499E-2</v>
      </c>
      <c r="M50" s="439">
        <v>0.27621483375959055</v>
      </c>
      <c r="N50" s="439">
        <v>8.7542087542087477E-2</v>
      </c>
      <c r="O50" s="439">
        <v>0.6277227722772275</v>
      </c>
      <c r="P50" s="424">
        <v>0.2358772914328468</v>
      </c>
      <c r="Q50" s="41"/>
    </row>
    <row r="51" spans="1:17" s="418" customFormat="1" x14ac:dyDescent="0.55000000000000004">
      <c r="A51" s="671" t="s">
        <v>298</v>
      </c>
      <c r="B51" s="438"/>
      <c r="C51" s="427"/>
      <c r="D51" s="427"/>
      <c r="E51" s="427"/>
      <c r="F51" s="426"/>
      <c r="G51" s="423"/>
      <c r="H51" s="423"/>
      <c r="I51" s="423"/>
      <c r="J51" s="423"/>
      <c r="K51" s="424"/>
      <c r="L51" s="424"/>
      <c r="M51" s="439"/>
      <c r="N51" s="439"/>
      <c r="O51" s="439"/>
      <c r="P51" s="424"/>
      <c r="Q51" s="41"/>
    </row>
    <row r="52" spans="1:17" s="238" customFormat="1" x14ac:dyDescent="0.55000000000000004">
      <c r="A52" s="671" t="s">
        <v>182</v>
      </c>
      <c r="B52" s="438"/>
      <c r="C52" s="427"/>
      <c r="D52" s="427"/>
      <c r="E52" s="427"/>
      <c r="F52" s="426"/>
      <c r="G52" s="427">
        <v>-1</v>
      </c>
      <c r="H52" s="427">
        <v>8.8495575221238937E-2</v>
      </c>
      <c r="I52" s="427">
        <v>-0.95161290322580649</v>
      </c>
      <c r="J52" s="427">
        <v>1.2999999999999998</v>
      </c>
      <c r="K52" s="428">
        <v>-0.25125628140703515</v>
      </c>
      <c r="L52" s="428" t="s">
        <v>190</v>
      </c>
      <c r="M52" s="438">
        <v>-1</v>
      </c>
      <c r="N52" s="438">
        <v>-1</v>
      </c>
      <c r="O52" s="456">
        <v>-0.73913043478260865</v>
      </c>
      <c r="P52" s="438">
        <v>0.32885906040268442</v>
      </c>
      <c r="Q52" s="41"/>
    </row>
    <row r="53" spans="1:17" s="238" customFormat="1" x14ac:dyDescent="0.55000000000000004">
      <c r="A53" s="674" t="s">
        <v>181</v>
      </c>
      <c r="B53" s="438"/>
      <c r="C53" s="427"/>
      <c r="D53" s="427"/>
      <c r="E53" s="456"/>
      <c r="F53" s="456"/>
      <c r="G53" s="427">
        <v>2.6428571428571428</v>
      </c>
      <c r="H53" s="427">
        <v>0.2618025751072961</v>
      </c>
      <c r="I53" s="427">
        <v>0.92656249999999996</v>
      </c>
      <c r="J53" s="456">
        <v>0.33842794759825329</v>
      </c>
      <c r="K53" s="456">
        <v>0.62796833773087068</v>
      </c>
      <c r="L53" s="438">
        <v>1.0392156862745097</v>
      </c>
      <c r="M53" s="438">
        <v>-0.78458049886621317</v>
      </c>
      <c r="N53" s="438">
        <v>-0.82238442822384439</v>
      </c>
      <c r="O53" s="456">
        <v>-0.31810766721044048</v>
      </c>
      <c r="P53" s="438">
        <v>-0.49594813614262562</v>
      </c>
      <c r="Q53" s="41"/>
    </row>
    <row r="54" spans="1:17" s="238" customFormat="1" x14ac:dyDescent="0.55000000000000004">
      <c r="A54" s="671" t="s">
        <v>183</v>
      </c>
      <c r="B54" s="438"/>
      <c r="C54" s="438"/>
      <c r="D54" s="438"/>
      <c r="E54" s="456"/>
      <c r="F54" s="456"/>
      <c r="G54" s="438">
        <v>-0.9375</v>
      </c>
      <c r="H54" s="438">
        <v>-0.11764705882352938</v>
      </c>
      <c r="I54" s="438">
        <v>0.19999999999999996</v>
      </c>
      <c r="J54" s="456">
        <v>-1.1428571428571428</v>
      </c>
      <c r="K54" s="456">
        <v>-0.609375</v>
      </c>
      <c r="L54" s="438" t="s">
        <v>190</v>
      </c>
      <c r="M54" s="438">
        <v>-1.2</v>
      </c>
      <c r="N54" s="438">
        <v>-0.17899999999999999</v>
      </c>
      <c r="O54" s="456">
        <v>-4.3333333333333339</v>
      </c>
      <c r="P54" s="438">
        <v>2.3600000000000003</v>
      </c>
      <c r="Q54" s="41"/>
    </row>
    <row r="55" spans="1:17" x14ac:dyDescent="0.55000000000000004">
      <c r="A55" s="675" t="s">
        <v>299</v>
      </c>
      <c r="B55" s="441"/>
      <c r="C55" s="441"/>
      <c r="D55" s="441"/>
      <c r="E55" s="587"/>
      <c r="F55" s="587"/>
      <c r="G55" s="430">
        <v>0</v>
      </c>
      <c r="H55" s="430">
        <v>0</v>
      </c>
      <c r="I55" s="430">
        <v>0</v>
      </c>
      <c r="J55" s="417">
        <v>0</v>
      </c>
      <c r="K55" s="417">
        <v>0</v>
      </c>
      <c r="L55" s="430">
        <v>0</v>
      </c>
      <c r="M55" s="430">
        <v>0</v>
      </c>
      <c r="N55" s="430">
        <v>0</v>
      </c>
      <c r="O55" s="585">
        <v>1</v>
      </c>
      <c r="P55" s="591">
        <v>1</v>
      </c>
      <c r="Q55" s="41"/>
    </row>
    <row r="56" spans="1:17" s="238" customFormat="1" x14ac:dyDescent="0.55000000000000004">
      <c r="A56" s="673" t="s">
        <v>180</v>
      </c>
      <c r="B56" s="438"/>
      <c r="C56" s="427"/>
      <c r="D56" s="427"/>
      <c r="E56" s="427"/>
      <c r="F56" s="426"/>
      <c r="G56" s="427">
        <v>0.61022927689594342</v>
      </c>
      <c r="H56" s="427">
        <v>0.14323467230443954</v>
      </c>
      <c r="I56" s="427">
        <v>0.35933273219116335</v>
      </c>
      <c r="J56" s="456">
        <v>0.19626791069643487</v>
      </c>
      <c r="K56" s="456">
        <v>0.29601575518860773</v>
      </c>
      <c r="L56" s="438">
        <v>0.20755750273822568</v>
      </c>
      <c r="M56" s="438">
        <v>-0.21867776236708281</v>
      </c>
      <c r="N56" s="438">
        <v>-0.37769485903814271</v>
      </c>
      <c r="O56" s="456">
        <v>-1.4391829155060588E-2</v>
      </c>
      <c r="P56" s="438">
        <v>-0.12109877264757454</v>
      </c>
      <c r="Q56" s="41"/>
    </row>
    <row r="57" spans="1:17" s="238" customFormat="1" x14ac:dyDescent="0.55000000000000004">
      <c r="A57" s="673"/>
      <c r="B57" s="438"/>
      <c r="C57" s="427"/>
      <c r="D57" s="427"/>
      <c r="E57" s="427"/>
      <c r="F57" s="426"/>
      <c r="G57" s="427"/>
      <c r="H57" s="427"/>
      <c r="I57" s="427"/>
      <c r="J57" s="456"/>
      <c r="K57" s="456"/>
      <c r="L57" s="427"/>
      <c r="M57" s="438"/>
      <c r="N57" s="451"/>
      <c r="O57" s="588"/>
      <c r="P57" s="438"/>
      <c r="Q57" s="41"/>
    </row>
    <row r="58" spans="1:17" s="238" customFormat="1" x14ac:dyDescent="0.55000000000000004">
      <c r="A58" s="673"/>
      <c r="B58" s="438"/>
      <c r="C58" s="427"/>
      <c r="D58" s="427"/>
      <c r="E58" s="427"/>
      <c r="F58" s="426"/>
      <c r="G58" s="427"/>
      <c r="H58" s="427"/>
      <c r="I58" s="427"/>
      <c r="J58" s="427"/>
      <c r="K58" s="426"/>
      <c r="L58" s="427"/>
      <c r="M58" s="438"/>
      <c r="N58" s="451"/>
      <c r="O58" s="442"/>
      <c r="P58" s="428"/>
      <c r="Q58" s="41"/>
    </row>
    <row r="59" spans="1:17" x14ac:dyDescent="0.55000000000000004">
      <c r="A59" s="671"/>
      <c r="B59" s="438"/>
      <c r="C59" s="148"/>
      <c r="D59" s="148"/>
      <c r="E59" s="148"/>
      <c r="F59" s="147"/>
      <c r="G59" s="148"/>
      <c r="H59" s="148"/>
      <c r="I59" s="148"/>
      <c r="J59" s="148"/>
      <c r="K59" s="147"/>
      <c r="L59" s="148"/>
      <c r="M59" s="252"/>
      <c r="N59" s="251"/>
      <c r="P59" s="428"/>
      <c r="Q59" s="41"/>
    </row>
    <row r="60" spans="1:17" ht="28.2" x14ac:dyDescent="0.55000000000000004">
      <c r="A60" s="670" t="s">
        <v>172</v>
      </c>
      <c r="B60" s="443"/>
      <c r="C60" s="167"/>
      <c r="D60" s="166"/>
      <c r="E60" s="166"/>
      <c r="F60" s="165"/>
      <c r="G60" s="38"/>
      <c r="H60" s="38"/>
      <c r="I60" s="38"/>
      <c r="J60" s="38"/>
      <c r="K60" s="116"/>
      <c r="L60" s="38"/>
      <c r="M60" s="287"/>
      <c r="N60" s="287"/>
      <c r="O60" s="445"/>
      <c r="P60" s="254"/>
      <c r="Q60" s="41"/>
    </row>
    <row r="61" spans="1:17" x14ac:dyDescent="0.55000000000000004">
      <c r="A61" s="671" t="str">
        <f>+A34</f>
        <v>Property &amp; Advisory Project Management</v>
      </c>
      <c r="B61" s="438" t="s">
        <v>50</v>
      </c>
      <c r="C61" s="148" t="s">
        <v>137</v>
      </c>
      <c r="D61" s="164" t="s">
        <v>50</v>
      </c>
      <c r="E61" s="164" t="s">
        <v>50</v>
      </c>
      <c r="F61" s="147" t="s">
        <v>50</v>
      </c>
      <c r="G61" s="148">
        <v>0.20799999999999999</v>
      </c>
      <c r="H61" s="148">
        <v>0.189</v>
      </c>
      <c r="I61" s="148">
        <v>0.16700000000000001</v>
      </c>
      <c r="J61" s="148">
        <v>0.11899999999999999</v>
      </c>
      <c r="K61" s="147">
        <v>0.16600000000000001</v>
      </c>
      <c r="L61" s="148">
        <v>9.6000000000000002E-2</v>
      </c>
      <c r="M61" s="252">
        <v>0.10199999999999999</v>
      </c>
      <c r="N61" s="438">
        <v>8.5000000000000006E-2</v>
      </c>
      <c r="O61" s="438">
        <v>8.7999999999999995E-2</v>
      </c>
      <c r="P61" s="428">
        <v>9.2999999999999999E-2</v>
      </c>
      <c r="Q61" s="41"/>
    </row>
    <row r="62" spans="1:17" x14ac:dyDescent="0.55000000000000004">
      <c r="A62" s="671" t="s">
        <v>11</v>
      </c>
      <c r="B62" s="438" t="s">
        <v>50</v>
      </c>
      <c r="C62" s="148" t="s">
        <v>50</v>
      </c>
      <c r="D62" s="145" t="s">
        <v>50</v>
      </c>
      <c r="E62" s="145" t="s">
        <v>50</v>
      </c>
      <c r="F62" s="147" t="s">
        <v>50</v>
      </c>
      <c r="G62" s="148">
        <v>4.2000000000000003E-2</v>
      </c>
      <c r="H62" s="148">
        <v>5.7000000000000002E-2</v>
      </c>
      <c r="I62" s="148">
        <v>9.6000000000000002E-2</v>
      </c>
      <c r="J62" s="148">
        <v>8.5000000000000006E-2</v>
      </c>
      <c r="K62" s="147">
        <v>7.1999999999999995E-2</v>
      </c>
      <c r="L62" s="148">
        <v>7.0999999999999994E-2</v>
      </c>
      <c r="M62" s="252">
        <v>4.7E-2</v>
      </c>
      <c r="N62" s="438">
        <v>0.10199999999999999</v>
      </c>
      <c r="O62" s="438">
        <v>0.1</v>
      </c>
      <c r="P62" s="428">
        <v>8.1000000000000003E-2</v>
      </c>
      <c r="Q62" s="41"/>
    </row>
    <row r="63" spans="1:17" x14ac:dyDescent="0.55000000000000004">
      <c r="A63" s="671" t="s">
        <v>49</v>
      </c>
      <c r="B63" s="438" t="s">
        <v>50</v>
      </c>
      <c r="C63" s="148" t="s">
        <v>50</v>
      </c>
      <c r="D63" s="145" t="s">
        <v>50</v>
      </c>
      <c r="E63" s="145" t="s">
        <v>50</v>
      </c>
      <c r="F63" s="147" t="s">
        <v>50</v>
      </c>
      <c r="G63" s="148">
        <v>0.14199999999999999</v>
      </c>
      <c r="H63" s="148">
        <v>9.7000000000000003E-2</v>
      </c>
      <c r="I63" s="148">
        <v>0.21199999999999999</v>
      </c>
      <c r="J63" s="148">
        <v>0.2</v>
      </c>
      <c r="K63" s="147">
        <v>0.16300000000000001</v>
      </c>
      <c r="L63" s="148">
        <v>0.105</v>
      </c>
      <c r="M63" s="252">
        <v>0.13800000000000001</v>
      </c>
      <c r="N63" s="438">
        <v>0.224</v>
      </c>
      <c r="O63" s="438">
        <v>6.2E-2</v>
      </c>
      <c r="P63" s="428">
        <v>0.13100000000000001</v>
      </c>
      <c r="Q63" s="41"/>
    </row>
    <row r="64" spans="1:17" x14ac:dyDescent="0.55000000000000004">
      <c r="A64" s="671" t="s">
        <v>79</v>
      </c>
      <c r="B64" s="665" t="s">
        <v>50</v>
      </c>
      <c r="C64" s="162" t="s">
        <v>50</v>
      </c>
      <c r="D64" s="162" t="s">
        <v>50</v>
      </c>
      <c r="E64" s="162" t="s">
        <v>50</v>
      </c>
      <c r="F64" s="161" t="s">
        <v>50</v>
      </c>
      <c r="G64" s="148">
        <v>5.1999999999999998E-2</v>
      </c>
      <c r="H64" s="162">
        <v>0.18</v>
      </c>
      <c r="I64" s="162">
        <v>0.17899999999999999</v>
      </c>
      <c r="J64" s="162">
        <v>0.27100000000000002</v>
      </c>
      <c r="K64" s="161">
        <v>0.188</v>
      </c>
      <c r="L64" s="148">
        <v>0.22500000000000001</v>
      </c>
      <c r="M64" s="252">
        <v>0.20799999999999999</v>
      </c>
      <c r="N64" s="438">
        <v>4.8000000000000001E-2</v>
      </c>
      <c r="O64" s="438">
        <v>-6.2E-2</v>
      </c>
      <c r="P64" s="163">
        <v>7.2999999999999995E-2</v>
      </c>
      <c r="Q64" s="41"/>
    </row>
    <row r="65" spans="1:17" x14ac:dyDescent="0.55000000000000004">
      <c r="A65" s="671" t="s">
        <v>193</v>
      </c>
      <c r="B65" s="438" t="s">
        <v>50</v>
      </c>
      <c r="C65" s="148" t="s">
        <v>50</v>
      </c>
      <c r="D65" s="145" t="s">
        <v>50</v>
      </c>
      <c r="E65" s="145" t="s">
        <v>50</v>
      </c>
      <c r="F65" s="147" t="s">
        <v>50</v>
      </c>
      <c r="G65" s="148">
        <v>0.1</v>
      </c>
      <c r="H65" s="148">
        <v>0</v>
      </c>
      <c r="I65" s="148">
        <v>5.6000000000000001E-2</v>
      </c>
      <c r="J65" s="148">
        <v>7.6999999999999999E-2</v>
      </c>
      <c r="K65" s="147">
        <v>5.8000000000000003E-2</v>
      </c>
      <c r="L65" s="148">
        <v>-4.7E-2</v>
      </c>
      <c r="M65" s="252">
        <v>4.3999999999999997E-2</v>
      </c>
      <c r="N65" s="438">
        <v>9.5000000000000001E-2</v>
      </c>
      <c r="O65" s="438">
        <v>0.22</v>
      </c>
      <c r="P65" s="428">
        <v>9.2999999999999999E-2</v>
      </c>
      <c r="Q65" s="41"/>
    </row>
    <row r="66" spans="1:17" x14ac:dyDescent="0.55000000000000004">
      <c r="A66" s="672" t="s">
        <v>191</v>
      </c>
      <c r="B66" s="421" t="s">
        <v>50</v>
      </c>
      <c r="C66" s="141" t="s">
        <v>50</v>
      </c>
      <c r="D66" s="150" t="s">
        <v>137</v>
      </c>
      <c r="E66" s="150" t="s">
        <v>50</v>
      </c>
      <c r="F66" s="140" t="s">
        <v>50</v>
      </c>
      <c r="G66" s="141">
        <v>0.24399999999999999</v>
      </c>
      <c r="H66" s="141">
        <v>0.13800000000000001</v>
      </c>
      <c r="I66" s="141">
        <v>0.20899999999999999</v>
      </c>
      <c r="J66" s="141">
        <v>0.16400000000000001</v>
      </c>
      <c r="K66" s="140">
        <v>0.184</v>
      </c>
      <c r="L66" s="141">
        <v>0.127</v>
      </c>
      <c r="M66" s="141">
        <v>0.16</v>
      </c>
      <c r="N66" s="421">
        <v>0.23799999999999999</v>
      </c>
      <c r="O66" s="421">
        <v>-0.152</v>
      </c>
      <c r="P66" s="422">
        <v>6.9000000000000006E-2</v>
      </c>
      <c r="Q66" s="41"/>
    </row>
    <row r="67" spans="1:17" x14ac:dyDescent="0.55000000000000004">
      <c r="A67" s="673" t="s">
        <v>136</v>
      </c>
      <c r="B67" s="438" t="s">
        <v>50</v>
      </c>
      <c r="C67" s="148" t="s">
        <v>50</v>
      </c>
      <c r="D67" s="145" t="s">
        <v>50</v>
      </c>
      <c r="E67" s="145" t="s">
        <v>50</v>
      </c>
      <c r="F67" s="142" t="s">
        <v>50</v>
      </c>
      <c r="G67" s="143">
        <v>0.105</v>
      </c>
      <c r="H67" s="143">
        <v>0.113</v>
      </c>
      <c r="I67" s="143">
        <v>0.13800000000000001</v>
      </c>
      <c r="J67" s="143">
        <v>0.17299999999999999</v>
      </c>
      <c r="K67" s="142">
        <v>0.13700000000000001</v>
      </c>
      <c r="L67" s="143">
        <v>0.10100000000000001</v>
      </c>
      <c r="M67" s="253">
        <v>0.129</v>
      </c>
      <c r="N67" s="439">
        <v>8.7999999999999995E-2</v>
      </c>
      <c r="O67" s="439">
        <v>3.5999999999999997E-2</v>
      </c>
      <c r="P67" s="424">
        <v>8.3000000000000004E-2</v>
      </c>
      <c r="Q67" s="41"/>
    </row>
    <row r="68" spans="1:17" x14ac:dyDescent="0.55000000000000004">
      <c r="A68" s="671"/>
      <c r="B68" s="666"/>
      <c r="C68" s="159"/>
      <c r="D68" s="155"/>
      <c r="E68" s="155"/>
      <c r="F68" s="158"/>
      <c r="G68" s="238"/>
      <c r="H68" s="238"/>
      <c r="I68" s="238"/>
      <c r="J68" s="238"/>
      <c r="K68" s="4"/>
      <c r="L68" s="238"/>
      <c r="M68" s="251"/>
      <c r="N68" s="251"/>
      <c r="P68" s="41"/>
      <c r="Q68" s="41"/>
    </row>
    <row r="69" spans="1:17" ht="28.2" x14ac:dyDescent="0.55000000000000004">
      <c r="A69" s="670" t="s">
        <v>139</v>
      </c>
      <c r="B69" s="667"/>
      <c r="C69" s="152"/>
      <c r="D69" s="152"/>
      <c r="E69" s="152"/>
      <c r="F69" s="157"/>
      <c r="G69" s="38"/>
      <c r="H69" s="38"/>
      <c r="I69" s="38"/>
      <c r="J69" s="38"/>
      <c r="K69" s="116"/>
      <c r="L69" s="38"/>
      <c r="M69" s="287"/>
      <c r="N69" s="287"/>
      <c r="O69" s="445"/>
      <c r="P69" s="254"/>
      <c r="Q69" s="41"/>
    </row>
    <row r="70" spans="1:17" x14ac:dyDescent="0.55000000000000004">
      <c r="A70" s="673" t="s">
        <v>136</v>
      </c>
      <c r="B70" s="439" t="s">
        <v>50</v>
      </c>
      <c r="C70" s="143" t="s">
        <v>50</v>
      </c>
      <c r="D70" s="149" t="s">
        <v>50</v>
      </c>
      <c r="E70" s="143" t="s">
        <v>50</v>
      </c>
      <c r="F70" s="142" t="s">
        <v>50</v>
      </c>
      <c r="G70" s="143">
        <v>0.15</v>
      </c>
      <c r="H70" s="143">
        <v>0.17299999999999999</v>
      </c>
      <c r="I70" s="143">
        <v>0.13300000000000001</v>
      </c>
      <c r="J70" s="143">
        <v>0.20300000000000001</v>
      </c>
      <c r="K70" s="142">
        <v>0.16600000000000001</v>
      </c>
      <c r="L70" s="143">
        <v>0.11700000000000001</v>
      </c>
      <c r="M70" s="253">
        <v>0.186</v>
      </c>
      <c r="N70" s="439">
        <v>0.24299999999999999</v>
      </c>
      <c r="O70" s="439">
        <v>0.14099999999999999</v>
      </c>
      <c r="P70" s="424">
        <v>0.17100000000000001</v>
      </c>
      <c r="Q70" s="41"/>
    </row>
    <row r="71" spans="1:17" x14ac:dyDescent="0.55000000000000004">
      <c r="A71" s="671"/>
      <c r="B71" s="668"/>
      <c r="C71" s="156"/>
      <c r="D71" s="155"/>
      <c r="E71" s="155"/>
      <c r="F71" s="154"/>
      <c r="G71" s="238"/>
      <c r="H71" s="238"/>
      <c r="I71" s="238"/>
      <c r="J71" s="238"/>
      <c r="K71" s="4"/>
      <c r="L71" s="238"/>
      <c r="M71" s="251"/>
      <c r="N71" s="251"/>
      <c r="P71" s="41"/>
      <c r="Q71" s="41"/>
    </row>
    <row r="72" spans="1:17" ht="28.2" x14ac:dyDescent="0.55000000000000004">
      <c r="A72" s="670" t="s">
        <v>140</v>
      </c>
      <c r="B72" s="669"/>
      <c r="C72" s="153"/>
      <c r="D72" s="152"/>
      <c r="E72" s="152"/>
      <c r="F72" s="151"/>
      <c r="G72" s="38"/>
      <c r="H72" s="38"/>
      <c r="I72" s="38"/>
      <c r="J72" s="38"/>
      <c r="K72" s="116"/>
      <c r="L72" s="38"/>
      <c r="M72" s="287"/>
      <c r="N72" s="287"/>
      <c r="O72" s="445"/>
      <c r="P72" s="254"/>
      <c r="Q72" s="41"/>
    </row>
    <row r="73" spans="1:17" x14ac:dyDescent="0.55000000000000004">
      <c r="A73" s="671" t="s">
        <v>82</v>
      </c>
      <c r="B73" s="438" t="s">
        <v>50</v>
      </c>
      <c r="C73" s="427" t="s">
        <v>50</v>
      </c>
      <c r="D73" s="427" t="s">
        <v>50</v>
      </c>
      <c r="E73" s="427" t="s">
        <v>50</v>
      </c>
      <c r="F73" s="426" t="s">
        <v>50</v>
      </c>
      <c r="G73" s="427">
        <v>0.64084507042253536</v>
      </c>
      <c r="H73" s="427">
        <v>8.2352941176470504E-2</v>
      </c>
      <c r="I73" s="427">
        <v>0.60248447204968936</v>
      </c>
      <c r="J73" s="427">
        <v>1.8633540372670631E-2</v>
      </c>
      <c r="K73" s="426">
        <v>0.26163522012578611</v>
      </c>
      <c r="L73" s="427">
        <v>0.24034334763948487</v>
      </c>
      <c r="M73" s="438">
        <v>1.6086956521739133</v>
      </c>
      <c r="N73" s="438">
        <v>-5.8000000000000003E-2</v>
      </c>
      <c r="O73" s="438">
        <v>3.101</v>
      </c>
      <c r="P73" s="428">
        <v>1.351</v>
      </c>
      <c r="Q73" s="41"/>
    </row>
    <row r="74" spans="1:17" x14ac:dyDescent="0.55000000000000004">
      <c r="A74" s="671" t="s">
        <v>135</v>
      </c>
      <c r="B74" s="438" t="s">
        <v>50</v>
      </c>
      <c r="C74" s="427" t="s">
        <v>50</v>
      </c>
      <c r="D74" s="427" t="s">
        <v>50</v>
      </c>
      <c r="E74" s="427" t="s">
        <v>50</v>
      </c>
      <c r="F74" s="426" t="s">
        <v>50</v>
      </c>
      <c r="G74" s="427">
        <v>0.113</v>
      </c>
      <c r="H74" s="427">
        <v>0.115</v>
      </c>
      <c r="I74" s="427">
        <v>7.5999999999999998E-2</v>
      </c>
      <c r="J74" s="427">
        <v>6.4000000000000001E-2</v>
      </c>
      <c r="K74" s="426">
        <v>0.09</v>
      </c>
      <c r="L74" s="427">
        <v>2.5000000000000001E-2</v>
      </c>
      <c r="M74" s="438">
        <v>7.8E-2</v>
      </c>
      <c r="N74" s="438">
        <v>6.7000000000000004E-2</v>
      </c>
      <c r="O74" s="438">
        <v>2.7E-2</v>
      </c>
      <c r="P74" s="428">
        <v>4.9000000000000002E-2</v>
      </c>
      <c r="Q74" s="41"/>
    </row>
    <row r="75" spans="1:17" x14ac:dyDescent="0.55000000000000004">
      <c r="A75" s="671" t="s">
        <v>134</v>
      </c>
      <c r="B75" s="438" t="s">
        <v>137</v>
      </c>
      <c r="C75" s="427" t="s">
        <v>50</v>
      </c>
      <c r="D75" s="427" t="s">
        <v>137</v>
      </c>
      <c r="E75" s="427" t="s">
        <v>50</v>
      </c>
      <c r="F75" s="426" t="s">
        <v>50</v>
      </c>
      <c r="G75" s="427">
        <v>-0.29099999999999998</v>
      </c>
      <c r="H75" s="427">
        <v>1.2999999999999999E-2</v>
      </c>
      <c r="I75" s="427">
        <v>-0.29399999999999998</v>
      </c>
      <c r="J75" s="427">
        <v>0.373</v>
      </c>
      <c r="K75" s="426">
        <v>-2.1000000000000001E-2</v>
      </c>
      <c r="L75" s="427">
        <v>1E-3</v>
      </c>
      <c r="M75" s="438">
        <v>-5.0999999999999997E-2</v>
      </c>
      <c r="N75" s="438">
        <v>-0.01</v>
      </c>
      <c r="O75" s="438">
        <v>-0.42099999999999999</v>
      </c>
      <c r="P75" s="428">
        <v>-0.184</v>
      </c>
      <c r="Q75" s="41"/>
    </row>
    <row r="76" spans="1:17" x14ac:dyDescent="0.55000000000000004">
      <c r="A76" s="672" t="s">
        <v>133</v>
      </c>
      <c r="B76" s="421" t="s">
        <v>50</v>
      </c>
      <c r="C76" s="421" t="s">
        <v>137</v>
      </c>
      <c r="D76" s="421" t="s">
        <v>50</v>
      </c>
      <c r="E76" s="421" t="s">
        <v>50</v>
      </c>
      <c r="F76" s="140" t="s">
        <v>50</v>
      </c>
      <c r="G76" s="421">
        <v>6.4420000000000002</v>
      </c>
      <c r="H76" s="421">
        <v>-0.98599999999999999</v>
      </c>
      <c r="I76" s="421">
        <v>-0.876</v>
      </c>
      <c r="J76" s="421">
        <v>3.589</v>
      </c>
      <c r="K76" s="140">
        <v>1.3029999999999999</v>
      </c>
      <c r="L76" s="421">
        <v>-0.61099999999999999</v>
      </c>
      <c r="M76" s="421" t="s">
        <v>190</v>
      </c>
      <c r="N76" s="421" t="s">
        <v>190</v>
      </c>
      <c r="O76" s="421">
        <v>-0.01</v>
      </c>
      <c r="P76" s="422">
        <v>-0.13100000000000001</v>
      </c>
      <c r="Q76" s="41"/>
    </row>
    <row r="77" spans="1:17" x14ac:dyDescent="0.55000000000000004">
      <c r="A77" s="673" t="s">
        <v>115</v>
      </c>
      <c r="B77" s="438" t="s">
        <v>50</v>
      </c>
      <c r="C77" s="427" t="s">
        <v>50</v>
      </c>
      <c r="D77" s="427" t="s">
        <v>50</v>
      </c>
      <c r="E77" s="427" t="s">
        <v>50</v>
      </c>
      <c r="F77" s="263" t="s">
        <v>50</v>
      </c>
      <c r="G77" s="427">
        <v>0.34499999999999997</v>
      </c>
      <c r="H77" s="427">
        <v>2.7E-2</v>
      </c>
      <c r="I77" s="427">
        <v>0.1</v>
      </c>
      <c r="J77" s="427">
        <v>0.13900000000000001</v>
      </c>
      <c r="K77" s="263">
        <v>0.15</v>
      </c>
      <c r="L77" s="427">
        <v>-5.1999999999999998E-2</v>
      </c>
      <c r="M77" s="438">
        <v>0.316</v>
      </c>
      <c r="N77" s="438">
        <v>0.11600000000000001</v>
      </c>
      <c r="O77" s="438">
        <v>0.63800000000000001</v>
      </c>
      <c r="P77" s="582">
        <v>0.26100000000000001</v>
      </c>
      <c r="Q77" s="41"/>
    </row>
    <row r="78" spans="1:17" s="418" customFormat="1" x14ac:dyDescent="0.55000000000000004">
      <c r="A78" s="671" t="s">
        <v>298</v>
      </c>
      <c r="B78" s="438"/>
      <c r="C78" s="427"/>
      <c r="D78" s="427"/>
      <c r="E78" s="427"/>
      <c r="F78" s="428"/>
      <c r="G78" s="432">
        <v>0</v>
      </c>
      <c r="H78" s="444">
        <v>0</v>
      </c>
      <c r="I78" s="444">
        <v>0</v>
      </c>
      <c r="J78" s="416">
        <v>0</v>
      </c>
      <c r="K78" s="447">
        <v>0</v>
      </c>
      <c r="L78" s="444">
        <v>0</v>
      </c>
      <c r="M78" s="444">
        <v>0</v>
      </c>
      <c r="N78" s="444">
        <v>0</v>
      </c>
      <c r="O78" s="589">
        <v>1</v>
      </c>
      <c r="P78" s="586">
        <v>1</v>
      </c>
      <c r="Q78" s="41"/>
    </row>
    <row r="79" spans="1:17" x14ac:dyDescent="0.55000000000000004">
      <c r="A79" s="671" t="s">
        <v>182</v>
      </c>
      <c r="B79" s="481"/>
      <c r="C79" s="470"/>
      <c r="D79" s="470"/>
      <c r="E79" s="25"/>
      <c r="F79" s="87"/>
      <c r="G79" s="206">
        <v>-0.98699999999999999</v>
      </c>
      <c r="H79" s="206">
        <v>0.09</v>
      </c>
      <c r="I79" s="206">
        <v>-0.96199999999999997</v>
      </c>
      <c r="J79" s="206">
        <v>1.393</v>
      </c>
      <c r="K79" s="266">
        <v>-0.25</v>
      </c>
      <c r="L79" s="267" t="s">
        <v>190</v>
      </c>
      <c r="M79" s="289">
        <v>-1</v>
      </c>
      <c r="N79" s="289">
        <v>-1</v>
      </c>
      <c r="O79" s="289">
        <v>-0.73899999999999999</v>
      </c>
      <c r="P79" s="583">
        <v>0.32900000000000001</v>
      </c>
      <c r="Q79" s="41"/>
    </row>
    <row r="80" spans="1:17" x14ac:dyDescent="0.55000000000000004">
      <c r="A80" s="674" t="s">
        <v>181</v>
      </c>
      <c r="B80" s="481"/>
      <c r="C80" s="470"/>
      <c r="D80" s="470"/>
      <c r="E80" s="25"/>
      <c r="F80" s="87"/>
      <c r="G80" s="206">
        <v>2.6419999999999999</v>
      </c>
      <c r="H80" s="206">
        <v>0.26200000000000001</v>
      </c>
      <c r="I80" s="206">
        <v>0.92500000000000004</v>
      </c>
      <c r="J80" s="206">
        <v>0.33800000000000002</v>
      </c>
      <c r="K80" s="266">
        <v>0.628</v>
      </c>
      <c r="L80" s="206">
        <v>1.0369999999999999</v>
      </c>
      <c r="M80" s="288">
        <v>-0.78500000000000003</v>
      </c>
      <c r="N80" s="288">
        <v>-0.82199999999999995</v>
      </c>
      <c r="O80" s="457">
        <v>-0.32</v>
      </c>
      <c r="P80" s="288">
        <v>-0.496</v>
      </c>
      <c r="Q80" s="41"/>
    </row>
    <row r="81" spans="1:17" s="251" customFormat="1" x14ac:dyDescent="0.55000000000000004">
      <c r="A81" s="671" t="s">
        <v>183</v>
      </c>
      <c r="B81" s="481"/>
      <c r="C81" s="481"/>
      <c r="D81" s="481"/>
      <c r="E81" s="485"/>
      <c r="F81" s="485"/>
      <c r="G81" s="288">
        <v>-0.93400000000000005</v>
      </c>
      <c r="H81" s="288">
        <v>-0.123</v>
      </c>
      <c r="I81" s="288">
        <v>0.21099999999999999</v>
      </c>
      <c r="J81" s="457">
        <v>-1.149</v>
      </c>
      <c r="K81" s="457">
        <v>-0.60799999999999998</v>
      </c>
      <c r="L81" s="289" t="s">
        <v>190</v>
      </c>
      <c r="M81" s="289">
        <v>-1.206</v>
      </c>
      <c r="N81" s="289">
        <v>-0.17599999999999999</v>
      </c>
      <c r="O81" s="520">
        <v>-4.3330000000000002</v>
      </c>
      <c r="P81" s="288">
        <v>2.36</v>
      </c>
      <c r="Q81" s="41"/>
    </row>
    <row r="82" spans="1:17" s="418" customFormat="1" x14ac:dyDescent="0.55000000000000004">
      <c r="A82" s="675" t="s">
        <v>299</v>
      </c>
      <c r="B82" s="590"/>
      <c r="C82" s="590"/>
      <c r="D82" s="590"/>
      <c r="E82" s="492"/>
      <c r="F82" s="492"/>
      <c r="G82" s="430">
        <v>0</v>
      </c>
      <c r="H82" s="430">
        <v>0</v>
      </c>
      <c r="I82" s="430">
        <v>0</v>
      </c>
      <c r="J82" s="417">
        <v>0</v>
      </c>
      <c r="K82" s="417">
        <v>0</v>
      </c>
      <c r="L82" s="430">
        <v>0</v>
      </c>
      <c r="M82" s="430">
        <v>0</v>
      </c>
      <c r="N82" s="430">
        <v>0</v>
      </c>
      <c r="O82" s="585">
        <v>1</v>
      </c>
      <c r="P82" s="591">
        <v>1</v>
      </c>
      <c r="Q82" s="41"/>
    </row>
    <row r="83" spans="1:17" x14ac:dyDescent="0.55000000000000004">
      <c r="A83" s="676" t="s">
        <v>180</v>
      </c>
      <c r="B83" s="661"/>
      <c r="C83" s="661"/>
      <c r="D83" s="661"/>
      <c r="E83" s="662"/>
      <c r="F83" s="663"/>
      <c r="G83" s="659">
        <v>0.54600000000000004</v>
      </c>
      <c r="H83" s="659">
        <v>0.11799999999999999</v>
      </c>
      <c r="I83" s="659">
        <v>0.36</v>
      </c>
      <c r="J83" s="659">
        <v>0.21199999999999999</v>
      </c>
      <c r="K83" s="660">
        <v>0.28199999999999997</v>
      </c>
      <c r="L83" s="664">
        <v>0.23</v>
      </c>
      <c r="M83" s="659">
        <v>-0.19700000000000001</v>
      </c>
      <c r="N83" s="659">
        <v>-0.36299999999999999</v>
      </c>
      <c r="O83" s="659">
        <v>-8.0000000000000002E-3</v>
      </c>
      <c r="P83" s="660">
        <v>-0.105</v>
      </c>
      <c r="Q83" s="41"/>
    </row>
    <row r="84" spans="1:17" x14ac:dyDescent="0.55000000000000004">
      <c r="N84" s="251"/>
    </row>
    <row r="85" spans="1:17" x14ac:dyDescent="0.55000000000000004">
      <c r="N85" s="251"/>
    </row>
    <row r="86" spans="1:17" x14ac:dyDescent="0.55000000000000004">
      <c r="N86" s="251"/>
    </row>
    <row r="87" spans="1:17" x14ac:dyDescent="0.55000000000000004">
      <c r="N87" s="251"/>
    </row>
    <row r="88" spans="1:17" x14ac:dyDescent="0.55000000000000004">
      <c r="N88" s="251"/>
    </row>
    <row r="89" spans="1:17" x14ac:dyDescent="0.55000000000000004">
      <c r="N89" s="251"/>
    </row>
    <row r="90" spans="1:17" x14ac:dyDescent="0.55000000000000004">
      <c r="N90" s="251"/>
    </row>
    <row r="91" spans="1:17" x14ac:dyDescent="0.55000000000000004">
      <c r="N91" s="251"/>
    </row>
  </sheetData>
  <pageMargins left="0.45" right="0.45" top="0.5" bottom="0.4" header="0.3" footer="0.25"/>
  <pageSetup paperSize="5" scale="73"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pageSetUpPr fitToPage="1"/>
  </sheetPr>
  <dimension ref="A1:R29"/>
  <sheetViews>
    <sheetView zoomScaleNormal="100" zoomScaleSheetLayoutView="100" workbookViewId="0">
      <pane xSplit="2" ySplit="2" topLeftCell="C3" activePane="bottomRight" state="frozen"/>
      <selection activeCell="A10" sqref="A10:B10"/>
      <selection pane="topRight" activeCell="A10" sqref="A10:B10"/>
      <selection pane="bottomLeft" activeCell="A10" sqref="A10:B10"/>
      <selection pane="bottomRight" activeCell="I29" sqref="I29"/>
    </sheetView>
  </sheetViews>
  <sheetFormatPr defaultColWidth="9.15625" defaultRowHeight="14.4" x14ac:dyDescent="0.55000000000000004"/>
  <cols>
    <col min="1" max="1" width="1.68359375" style="280" customWidth="1"/>
    <col min="2" max="2" width="54.41796875" style="280" customWidth="1"/>
    <col min="3" max="12" width="9.15625" style="280" customWidth="1"/>
    <col min="13" max="13" width="9.15625" style="251"/>
    <col min="14" max="16384" width="9.15625" style="280"/>
  </cols>
  <sheetData>
    <row r="1" spans="1:18" x14ac:dyDescent="0.55000000000000004">
      <c r="A1" s="23" t="s">
        <v>185</v>
      </c>
      <c r="B1" s="23"/>
    </row>
    <row r="2" spans="1:18" s="6" customFormat="1" x14ac:dyDescent="0.55000000000000004">
      <c r="A2" s="26"/>
      <c r="B2" s="27"/>
      <c r="C2" s="28" t="s">
        <v>0</v>
      </c>
      <c r="D2" s="29" t="s">
        <v>1</v>
      </c>
      <c r="E2" s="29" t="s">
        <v>42</v>
      </c>
      <c r="F2" s="29" t="s">
        <v>43</v>
      </c>
      <c r="G2" s="104">
        <v>2017</v>
      </c>
      <c r="H2" s="28" t="s">
        <v>44</v>
      </c>
      <c r="I2" s="29" t="s">
        <v>41</v>
      </c>
      <c r="J2" s="29" t="s">
        <v>53</v>
      </c>
      <c r="K2" s="29" t="s">
        <v>54</v>
      </c>
      <c r="L2" s="104">
        <v>2018</v>
      </c>
      <c r="M2" s="28" t="s">
        <v>84</v>
      </c>
      <c r="N2" s="29" t="s">
        <v>198</v>
      </c>
      <c r="O2" s="29" t="s">
        <v>212</v>
      </c>
      <c r="P2" s="459" t="s">
        <v>275</v>
      </c>
      <c r="Q2" s="419">
        <v>2019</v>
      </c>
      <c r="R2" s="251"/>
    </row>
    <row r="3" spans="1:18" s="251" customFormat="1" x14ac:dyDescent="0.55000000000000004">
      <c r="A3" s="286"/>
      <c r="B3" s="285" t="s">
        <v>206</v>
      </c>
      <c r="C3" s="299"/>
      <c r="D3" s="300"/>
      <c r="E3" s="300"/>
      <c r="F3" s="300"/>
      <c r="G3" s="301"/>
      <c r="H3" s="299"/>
      <c r="I3" s="300"/>
      <c r="J3" s="300"/>
      <c r="K3" s="300"/>
      <c r="L3" s="301"/>
      <c r="M3" s="299"/>
      <c r="N3" s="300"/>
      <c r="P3" s="458"/>
      <c r="Q3" s="4"/>
    </row>
    <row r="4" spans="1:18" ht="15" customHeight="1" x14ac:dyDescent="0.55000000000000004">
      <c r="A4" s="30"/>
      <c r="B4" s="146" t="s">
        <v>205</v>
      </c>
      <c r="C4" s="265">
        <v>5.0999999999999996</v>
      </c>
      <c r="D4" s="65">
        <v>5.9</v>
      </c>
      <c r="E4" s="62">
        <v>5.4</v>
      </c>
      <c r="F4" s="62">
        <v>3.8</v>
      </c>
      <c r="G4" s="264">
        <v>3.8</v>
      </c>
      <c r="H4" s="265">
        <v>4.0999999999999996</v>
      </c>
      <c r="I4" s="65">
        <v>3.9</v>
      </c>
      <c r="J4" s="65">
        <v>3.6</v>
      </c>
      <c r="K4" s="65">
        <v>3.7</v>
      </c>
      <c r="L4" s="264">
        <v>3.7</v>
      </c>
      <c r="M4" s="265">
        <v>2.8</v>
      </c>
      <c r="N4" s="283">
        <v>2.5</v>
      </c>
      <c r="O4" s="283">
        <v>3.5</v>
      </c>
      <c r="P4" s="460">
        <v>5.8</v>
      </c>
      <c r="Q4" s="264">
        <v>5.8</v>
      </c>
    </row>
    <row r="5" spans="1:18" ht="15" customHeight="1" x14ac:dyDescent="0.55000000000000004">
      <c r="A5" s="30"/>
      <c r="B5" s="146" t="s">
        <v>204</v>
      </c>
      <c r="C5" s="265">
        <v>5.9</v>
      </c>
      <c r="D5" s="65">
        <v>5.9</v>
      </c>
      <c r="E5" s="62">
        <v>5.9</v>
      </c>
      <c r="F5" s="62">
        <v>6.8</v>
      </c>
      <c r="G5" s="264">
        <v>6.8</v>
      </c>
      <c r="H5" s="265">
        <v>7.7</v>
      </c>
      <c r="I5" s="65">
        <v>8</v>
      </c>
      <c r="J5" s="65">
        <v>8.8000000000000007</v>
      </c>
      <c r="K5" s="65">
        <v>9</v>
      </c>
      <c r="L5" s="264">
        <v>9</v>
      </c>
      <c r="M5" s="265">
        <v>9.6999999999999993</v>
      </c>
      <c r="N5" s="283">
        <v>10.6</v>
      </c>
      <c r="O5" s="283">
        <v>10.9</v>
      </c>
      <c r="P5" s="460">
        <v>13</v>
      </c>
      <c r="Q5" s="264">
        <v>13</v>
      </c>
    </row>
    <row r="6" spans="1:18" ht="15" customHeight="1" x14ac:dyDescent="0.55000000000000004">
      <c r="A6" s="30"/>
      <c r="B6" s="425" t="s">
        <v>324</v>
      </c>
      <c r="C6" s="265">
        <v>15.6</v>
      </c>
      <c r="D6" s="65">
        <v>14.6</v>
      </c>
      <c r="E6" s="62">
        <v>15.9</v>
      </c>
      <c r="F6" s="62">
        <v>9.3000000000000007</v>
      </c>
      <c r="G6" s="264">
        <v>9.3000000000000007</v>
      </c>
      <c r="H6" s="265">
        <v>9.9</v>
      </c>
      <c r="I6" s="65">
        <v>9.8000000000000007</v>
      </c>
      <c r="J6" s="65">
        <v>8.1</v>
      </c>
      <c r="K6" s="65">
        <v>8.4</v>
      </c>
      <c r="L6" s="264">
        <v>8.4</v>
      </c>
      <c r="M6" s="283">
        <v>9.5</v>
      </c>
      <c r="N6" s="283">
        <v>9.1999999999999993</v>
      </c>
      <c r="O6" s="256">
        <v>6.6</v>
      </c>
      <c r="P6" s="460">
        <v>28.5</v>
      </c>
      <c r="Q6" s="264">
        <v>28.5</v>
      </c>
      <c r="R6" s="418"/>
    </row>
    <row r="7" spans="1:18" x14ac:dyDescent="0.55000000000000004">
      <c r="A7" s="30"/>
      <c r="B7" s="146"/>
      <c r="C7" s="39"/>
      <c r="D7" s="34"/>
      <c r="E7" s="34"/>
      <c r="F7" s="34"/>
      <c r="G7" s="52"/>
      <c r="H7" s="39"/>
      <c r="I7" s="34"/>
      <c r="J7" s="34"/>
      <c r="K7" s="34"/>
      <c r="L7" s="52"/>
      <c r="M7" s="255"/>
      <c r="N7" s="255"/>
      <c r="P7" s="458"/>
      <c r="Q7" s="4"/>
    </row>
    <row r="8" spans="1:18" ht="3.6" customHeight="1" x14ac:dyDescent="0.55000000000000004">
      <c r="A8" s="35"/>
      <c r="B8" s="282"/>
      <c r="C8" s="36"/>
      <c r="D8" s="37"/>
      <c r="E8" s="37"/>
      <c r="F8" s="37"/>
      <c r="G8" s="103"/>
      <c r="H8" s="36"/>
      <c r="I8" s="37"/>
      <c r="J8" s="37"/>
      <c r="K8" s="37"/>
      <c r="L8" s="103"/>
      <c r="M8" s="281"/>
      <c r="N8" s="281"/>
      <c r="O8" s="281"/>
      <c r="P8" s="461"/>
      <c r="Q8" s="103"/>
    </row>
    <row r="9" spans="1:18" x14ac:dyDescent="0.55000000000000004">
      <c r="A9" s="30"/>
      <c r="B9" s="146"/>
      <c r="C9" s="39"/>
      <c r="D9" s="34"/>
      <c r="E9" s="34"/>
      <c r="F9" s="34"/>
      <c r="G9" s="52"/>
      <c r="H9" s="255"/>
      <c r="I9" s="34"/>
      <c r="J9" s="34"/>
      <c r="K9" s="34"/>
      <c r="L9" s="52"/>
      <c r="M9" s="255"/>
      <c r="N9" s="255"/>
      <c r="P9" s="458"/>
      <c r="Q9" s="4"/>
    </row>
    <row r="10" spans="1:18" x14ac:dyDescent="0.55000000000000004">
      <c r="A10" s="30"/>
      <c r="B10" s="31" t="s">
        <v>203</v>
      </c>
      <c r="C10" s="39"/>
      <c r="D10" s="34"/>
      <c r="E10" s="34"/>
      <c r="F10" s="34"/>
      <c r="G10" s="52"/>
      <c r="H10" s="255"/>
      <c r="I10" s="34"/>
      <c r="J10" s="34"/>
      <c r="K10" s="34"/>
      <c r="L10" s="52"/>
      <c r="M10" s="255"/>
      <c r="N10" s="255"/>
      <c r="P10" s="458"/>
      <c r="Q10" s="4"/>
    </row>
    <row r="11" spans="1:18" x14ac:dyDescent="0.55000000000000004">
      <c r="A11" s="30"/>
      <c r="B11" s="146" t="s">
        <v>202</v>
      </c>
      <c r="C11" s="32">
        <v>86.5</v>
      </c>
      <c r="D11" s="33">
        <v>91.7</v>
      </c>
      <c r="E11" s="34">
        <v>98.3</v>
      </c>
      <c r="F11" s="34">
        <v>103.2</v>
      </c>
      <c r="G11" s="102">
        <v>103.2</v>
      </c>
      <c r="H11" s="256">
        <v>104.2</v>
      </c>
      <c r="I11" s="33">
        <v>101.7</v>
      </c>
      <c r="J11" s="33">
        <v>104.5</v>
      </c>
      <c r="K11" s="33">
        <v>105.5</v>
      </c>
      <c r="L11" s="102">
        <v>105.5</v>
      </c>
      <c r="M11" s="256">
        <v>107.2</v>
      </c>
      <c r="N11" s="256">
        <v>106.7</v>
      </c>
      <c r="O11" s="256">
        <v>106.2</v>
      </c>
      <c r="P11" s="462">
        <v>112.9</v>
      </c>
      <c r="Q11" s="264">
        <v>112.9</v>
      </c>
    </row>
    <row r="12" spans="1:18" ht="14.25" customHeight="1" x14ac:dyDescent="0.55000000000000004">
      <c r="B12" s="425" t="s">
        <v>325</v>
      </c>
      <c r="C12" s="32">
        <v>5.3</v>
      </c>
      <c r="D12" s="33">
        <v>5.5</v>
      </c>
      <c r="E12" s="34">
        <v>5.2</v>
      </c>
      <c r="F12" s="34">
        <v>8.1999999999999993</v>
      </c>
      <c r="G12" s="102">
        <v>8.1999999999999993</v>
      </c>
      <c r="H12" s="256">
        <v>6.8</v>
      </c>
      <c r="I12" s="33">
        <v>6.1</v>
      </c>
      <c r="J12" s="33">
        <v>6.9</v>
      </c>
      <c r="K12" s="33">
        <v>6.3</v>
      </c>
      <c r="L12" s="102">
        <v>6.3</v>
      </c>
      <c r="M12" s="256">
        <v>7.5</v>
      </c>
      <c r="N12" s="256">
        <v>6.9</v>
      </c>
      <c r="O12" s="407">
        <v>7.6</v>
      </c>
      <c r="P12" s="462">
        <v>9.6</v>
      </c>
      <c r="Q12" s="264">
        <v>9.6</v>
      </c>
      <c r="R12" s="418"/>
    </row>
    <row r="13" spans="1:18" ht="14.25" customHeight="1" x14ac:dyDescent="0.55000000000000004">
      <c r="B13" s="146"/>
      <c r="C13" s="42"/>
      <c r="D13" s="25"/>
      <c r="E13" s="34"/>
      <c r="G13" s="4"/>
      <c r="L13" s="4"/>
      <c r="N13" s="256"/>
      <c r="P13" s="462"/>
      <c r="Q13" s="4"/>
    </row>
    <row r="14" spans="1:18" ht="3.6" customHeight="1" x14ac:dyDescent="0.55000000000000004">
      <c r="A14" s="35"/>
      <c r="B14" s="282"/>
      <c r="C14" s="36"/>
      <c r="D14" s="37"/>
      <c r="E14" s="37"/>
      <c r="F14" s="37"/>
      <c r="G14" s="103"/>
      <c r="H14" s="281"/>
      <c r="I14" s="37"/>
      <c r="J14" s="37"/>
      <c r="K14" s="37"/>
      <c r="L14" s="103"/>
      <c r="M14" s="281"/>
      <c r="N14" s="281"/>
      <c r="O14" s="281"/>
      <c r="P14" s="461"/>
      <c r="Q14" s="103"/>
    </row>
    <row r="15" spans="1:18" x14ac:dyDescent="0.55000000000000004">
      <c r="B15" s="25"/>
      <c r="C15" s="42"/>
      <c r="D15" s="25"/>
      <c r="E15" s="34" t="s">
        <v>50</v>
      </c>
      <c r="G15" s="4"/>
      <c r="L15" s="4"/>
      <c r="N15" s="256"/>
      <c r="P15" s="458"/>
      <c r="Q15" s="4"/>
    </row>
    <row r="16" spans="1:18" x14ac:dyDescent="0.55000000000000004">
      <c r="B16" s="222" t="s">
        <v>201</v>
      </c>
      <c r="C16" s="42"/>
      <c r="D16" s="25"/>
      <c r="E16" s="34"/>
      <c r="G16" s="4"/>
      <c r="L16" s="4"/>
      <c r="N16" s="256"/>
      <c r="P16" s="458"/>
      <c r="Q16" s="4"/>
    </row>
    <row r="17" spans="2:18" x14ac:dyDescent="0.55000000000000004">
      <c r="B17" s="25" t="s">
        <v>200</v>
      </c>
      <c r="C17" s="32">
        <v>125.9</v>
      </c>
      <c r="D17" s="33">
        <v>130</v>
      </c>
      <c r="E17" s="34">
        <v>116.7</v>
      </c>
      <c r="F17" s="34">
        <v>110.7</v>
      </c>
      <c r="G17" s="102">
        <v>110.7</v>
      </c>
      <c r="H17" s="256">
        <v>98.4</v>
      </c>
      <c r="I17" s="33">
        <v>99.7</v>
      </c>
      <c r="J17" s="33">
        <v>92.5</v>
      </c>
      <c r="K17" s="33">
        <v>100.2</v>
      </c>
      <c r="L17" s="102">
        <v>100.2</v>
      </c>
      <c r="M17" s="256">
        <v>106.6</v>
      </c>
      <c r="N17" s="256">
        <v>109.2</v>
      </c>
      <c r="O17" s="256">
        <v>117.8</v>
      </c>
      <c r="P17" s="462">
        <v>188.7</v>
      </c>
      <c r="Q17" s="264">
        <v>188.7</v>
      </c>
      <c r="R17" s="418"/>
    </row>
    <row r="18" spans="2:18" x14ac:dyDescent="0.55000000000000004">
      <c r="B18" s="25" t="s">
        <v>199</v>
      </c>
      <c r="C18" s="32">
        <v>154</v>
      </c>
      <c r="D18" s="33">
        <v>155.30000000000001</v>
      </c>
      <c r="E18" s="34">
        <v>155</v>
      </c>
      <c r="F18" s="34">
        <v>182.3</v>
      </c>
      <c r="G18" s="102">
        <v>182.3</v>
      </c>
      <c r="H18" s="256">
        <v>179.4</v>
      </c>
      <c r="I18" s="33">
        <v>181.4</v>
      </c>
      <c r="J18" s="33">
        <v>168.6</v>
      </c>
      <c r="K18" s="33">
        <v>168.7</v>
      </c>
      <c r="L18" s="102">
        <v>168.7</v>
      </c>
      <c r="M18" s="256">
        <v>184.2</v>
      </c>
      <c r="N18" s="256">
        <v>177.4</v>
      </c>
      <c r="O18" s="256">
        <v>185.5</v>
      </c>
      <c r="P18" s="462">
        <v>189.5</v>
      </c>
      <c r="Q18" s="264">
        <v>189.5</v>
      </c>
      <c r="R18" s="418"/>
    </row>
    <row r="19" spans="2:18" x14ac:dyDescent="0.55000000000000004">
      <c r="B19" s="25"/>
      <c r="C19" s="25"/>
      <c r="D19" s="25"/>
      <c r="E19" s="34"/>
    </row>
    <row r="20" spans="2:18" x14ac:dyDescent="0.55000000000000004">
      <c r="B20" s="25"/>
      <c r="C20" s="25"/>
      <c r="D20" s="25"/>
      <c r="E20" s="34"/>
    </row>
    <row r="21" spans="2:18" x14ac:dyDescent="0.55000000000000004">
      <c r="B21" s="40" t="s">
        <v>51</v>
      </c>
      <c r="C21" s="25"/>
      <c r="D21" s="25"/>
      <c r="E21" s="25"/>
    </row>
    <row r="22" spans="2:18" x14ac:dyDescent="0.55000000000000004">
      <c r="B22" s="40" t="s">
        <v>52</v>
      </c>
      <c r="C22" s="25"/>
      <c r="D22" s="25"/>
      <c r="E22" s="25"/>
    </row>
    <row r="23" spans="2:18" s="649" customFormat="1" x14ac:dyDescent="0.55000000000000004">
      <c r="B23" s="40" t="s">
        <v>327</v>
      </c>
      <c r="C23" s="25"/>
      <c r="D23" s="25"/>
      <c r="E23" s="25"/>
      <c r="M23" s="251"/>
    </row>
    <row r="24" spans="2:18" x14ac:dyDescent="0.55000000000000004">
      <c r="B24" s="40" t="s">
        <v>326</v>
      </c>
      <c r="C24" s="25"/>
      <c r="D24" s="25"/>
      <c r="E24" s="25"/>
    </row>
    <row r="29" spans="2:18" x14ac:dyDescent="0.55000000000000004">
      <c r="R29" s="742"/>
    </row>
  </sheetData>
  <pageMargins left="0.2" right="0.2" top="0.75" bottom="0.5" header="0.3" footer="0.3"/>
  <pageSetup paperSize="5"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F0F4-2318-4119-BA85-406D84EB8DA1}">
  <dimension ref="A1:Q110"/>
  <sheetViews>
    <sheetView zoomScaleNormal="100" zoomScaleSheetLayoutView="100" workbookViewId="0">
      <pane xSplit="1" ySplit="3" topLeftCell="B4" activePane="bottomRight" state="frozen"/>
      <selection activeCell="F38" sqref="F38"/>
      <selection pane="topRight" activeCell="F38" sqref="F38"/>
      <selection pane="bottomLeft" activeCell="F38" sqref="F38"/>
      <selection pane="bottomRight" activeCell="L31" sqref="L31"/>
    </sheetView>
  </sheetViews>
  <sheetFormatPr defaultColWidth="9.15625" defaultRowHeight="14.4" outlineLevelCol="1" x14ac:dyDescent="0.55000000000000004"/>
  <cols>
    <col min="1" max="1" width="58.15625" style="1" customWidth="1"/>
    <col min="2" max="2" width="10.578125" style="41" customWidth="1" outlineLevel="1"/>
    <col min="3" max="4" width="9.26171875" style="3" customWidth="1" outlineLevel="1"/>
    <col min="5" max="5" width="9.15625" style="3" customWidth="1" outlineLevel="1"/>
    <col min="6" max="6" width="10.26171875" style="3" customWidth="1"/>
    <col min="7" max="10" width="9.68359375" style="3" bestFit="1" customWidth="1" outlineLevel="1"/>
    <col min="11" max="11" width="10.83984375" style="3" bestFit="1" customWidth="1"/>
    <col min="12" max="15" width="9.68359375" style="3" bestFit="1" customWidth="1"/>
    <col min="16" max="16" width="10.68359375" style="3" customWidth="1"/>
    <col min="17" max="17" width="1.68359375" style="3" customWidth="1"/>
    <col min="18" max="16384" width="9.15625" style="3"/>
  </cols>
  <sheetData>
    <row r="1" spans="1:17" x14ac:dyDescent="0.55000000000000004">
      <c r="A1" s="23" t="s">
        <v>118</v>
      </c>
      <c r="B1" s="3"/>
    </row>
    <row r="2" spans="1:17" x14ac:dyDescent="0.55000000000000004">
      <c r="A2" s="43" t="s">
        <v>57</v>
      </c>
      <c r="B2" s="89" t="s">
        <v>50</v>
      </c>
      <c r="C2" s="89" t="s">
        <v>50</v>
      </c>
      <c r="D2" s="89" t="s">
        <v>50</v>
      </c>
      <c r="E2" s="89" t="s">
        <v>50</v>
      </c>
      <c r="F2" s="89" t="s">
        <v>50</v>
      </c>
    </row>
    <row r="3" spans="1:17" s="5" customFormat="1" x14ac:dyDescent="0.55000000000000004">
      <c r="A3" s="720"/>
      <c r="B3" s="29" t="s">
        <v>0</v>
      </c>
      <c r="C3" s="29" t="s">
        <v>1</v>
      </c>
      <c r="D3" s="29" t="s">
        <v>42</v>
      </c>
      <c r="E3" s="29" t="s">
        <v>43</v>
      </c>
      <c r="F3" s="104">
        <v>2017</v>
      </c>
      <c r="G3" s="29" t="s">
        <v>44</v>
      </c>
      <c r="H3" s="29" t="s">
        <v>41</v>
      </c>
      <c r="I3" s="29" t="s">
        <v>53</v>
      </c>
      <c r="J3" s="29" t="s">
        <v>54</v>
      </c>
      <c r="K3" s="419">
        <v>2018</v>
      </c>
      <c r="L3" s="29" t="s">
        <v>84</v>
      </c>
      <c r="M3" s="29" t="s">
        <v>198</v>
      </c>
      <c r="N3" s="29" t="s">
        <v>212</v>
      </c>
      <c r="O3" s="459" t="s">
        <v>275</v>
      </c>
      <c r="P3" s="419">
        <v>2019</v>
      </c>
    </row>
    <row r="4" spans="1:17" s="5" customFormat="1" x14ac:dyDescent="0.55000000000000004">
      <c r="A4" s="721" t="s">
        <v>117</v>
      </c>
      <c r="B4" s="717"/>
      <c r="C4" s="128"/>
      <c r="D4" s="127"/>
      <c r="E4" s="127"/>
      <c r="F4" s="126"/>
      <c r="G4" s="125"/>
      <c r="H4" s="125"/>
      <c r="I4" s="125"/>
      <c r="J4" s="677"/>
      <c r="K4" s="124"/>
      <c r="L4" s="125"/>
      <c r="M4" s="125"/>
      <c r="N4" s="125"/>
      <c r="O4" s="611"/>
      <c r="P4" s="116"/>
      <c r="Q4" s="452"/>
    </row>
    <row r="5" spans="1:17" x14ac:dyDescent="0.55000000000000004">
      <c r="A5" s="693" t="s">
        <v>100</v>
      </c>
      <c r="B5" s="315">
        <v>1933.8</v>
      </c>
      <c r="C5" s="315">
        <v>2200.8999999999996</v>
      </c>
      <c r="D5" s="315">
        <v>2328.34</v>
      </c>
      <c r="E5" s="315">
        <v>2945.9600000000005</v>
      </c>
      <c r="F5" s="500">
        <v>9409</v>
      </c>
      <c r="G5" s="313">
        <v>2276.9</v>
      </c>
      <c r="H5" s="315">
        <v>2535.6000000000004</v>
      </c>
      <c r="I5" s="315">
        <v>2621</v>
      </c>
      <c r="J5" s="493">
        <v>3403.9</v>
      </c>
      <c r="K5" s="500">
        <v>10837.4</v>
      </c>
      <c r="L5" s="313">
        <v>2428.6999999999998</v>
      </c>
      <c r="M5" s="315">
        <v>2849.5</v>
      </c>
      <c r="N5" s="315">
        <v>2910.5</v>
      </c>
      <c r="O5" s="493">
        <v>3672.1999999999994</v>
      </c>
      <c r="P5" s="500">
        <v>11860.9</v>
      </c>
      <c r="Q5" s="41"/>
    </row>
    <row r="6" spans="1:17" x14ac:dyDescent="0.55000000000000004">
      <c r="A6" s="694" t="s">
        <v>13</v>
      </c>
      <c r="B6" s="310">
        <v>2117.2000000000007</v>
      </c>
      <c r="C6" s="310">
        <v>2238.6000000000004</v>
      </c>
      <c r="D6" s="310">
        <v>2310.3000000000002</v>
      </c>
      <c r="E6" s="310">
        <v>2553.7000000000003</v>
      </c>
      <c r="F6" s="311">
        <v>9219.8000000000011</v>
      </c>
      <c r="G6" s="309">
        <v>2397</v>
      </c>
      <c r="H6" s="310">
        <v>2575.8000000000002</v>
      </c>
      <c r="I6" s="310">
        <v>2640</v>
      </c>
      <c r="J6" s="498">
        <v>2889.7999999999997</v>
      </c>
      <c r="K6" s="311">
        <v>10502.6</v>
      </c>
      <c r="L6" s="309">
        <v>2706.8</v>
      </c>
      <c r="M6" s="310">
        <v>2864.6</v>
      </c>
      <c r="N6" s="310">
        <v>3014.6</v>
      </c>
      <c r="O6" s="498">
        <v>3447.2000000000003</v>
      </c>
      <c r="P6" s="311">
        <v>12033.2</v>
      </c>
      <c r="Q6" s="41"/>
    </row>
    <row r="7" spans="1:17" x14ac:dyDescent="0.55000000000000004">
      <c r="A7" s="693" t="s">
        <v>115</v>
      </c>
      <c r="B7" s="315">
        <v>4051.0000000000009</v>
      </c>
      <c r="C7" s="315">
        <v>4439.5</v>
      </c>
      <c r="D7" s="315">
        <v>4638.6400000000003</v>
      </c>
      <c r="E7" s="315">
        <v>5499.6600000000008</v>
      </c>
      <c r="F7" s="500">
        <v>18628.800000000003</v>
      </c>
      <c r="G7" s="313">
        <v>4673.8999999999996</v>
      </c>
      <c r="H7" s="315">
        <v>5111.4000000000005</v>
      </c>
      <c r="I7" s="315">
        <v>5261</v>
      </c>
      <c r="J7" s="493">
        <v>6293.7</v>
      </c>
      <c r="K7" s="500">
        <v>21340</v>
      </c>
      <c r="L7" s="313">
        <v>5135.5</v>
      </c>
      <c r="M7" s="315">
        <v>5714.1</v>
      </c>
      <c r="N7" s="315">
        <v>5925.1</v>
      </c>
      <c r="O7" s="493">
        <v>7119.4</v>
      </c>
      <c r="P7" s="686">
        <v>23894.1</v>
      </c>
      <c r="Q7" s="41"/>
    </row>
    <row r="8" spans="1:17" ht="3" customHeight="1" x14ac:dyDescent="0.55000000000000004">
      <c r="A8" s="695"/>
      <c r="B8" s="307"/>
      <c r="C8" s="305"/>
      <c r="D8" s="306"/>
      <c r="E8" s="306"/>
      <c r="F8" s="499"/>
      <c r="G8" s="304"/>
      <c r="H8" s="305"/>
      <c r="I8" s="305"/>
      <c r="J8" s="494"/>
      <c r="K8" s="499"/>
      <c r="L8" s="304"/>
      <c r="M8" s="307"/>
      <c r="N8" s="307"/>
      <c r="O8" s="494"/>
      <c r="P8" s="499"/>
      <c r="Q8" s="452"/>
    </row>
    <row r="9" spans="1:17" x14ac:dyDescent="0.55000000000000004">
      <c r="A9" s="695" t="s">
        <v>291</v>
      </c>
      <c r="B9" s="307">
        <v>3146.3999999999996</v>
      </c>
      <c r="C9" s="307">
        <v>3409.6</v>
      </c>
      <c r="D9" s="307">
        <v>3598.2</v>
      </c>
      <c r="E9" s="307">
        <v>4150.8</v>
      </c>
      <c r="F9" s="499">
        <v>14305</v>
      </c>
      <c r="G9" s="307">
        <v>3620</v>
      </c>
      <c r="H9" s="307">
        <v>3958.7</v>
      </c>
      <c r="I9" s="307">
        <v>4098.8999999999996</v>
      </c>
      <c r="J9" s="494">
        <v>4771.6000000000004</v>
      </c>
      <c r="K9" s="499">
        <v>16449.199999999997</v>
      </c>
      <c r="L9" s="307">
        <v>4022</v>
      </c>
      <c r="M9" s="307">
        <v>4445.8</v>
      </c>
      <c r="N9" s="307">
        <v>4687.3</v>
      </c>
      <c r="O9" s="494">
        <v>5533.7999999999993</v>
      </c>
      <c r="P9" s="499">
        <v>18688.899999999998</v>
      </c>
      <c r="Q9" s="41"/>
    </row>
    <row r="10" spans="1:17" x14ac:dyDescent="0.55000000000000004">
      <c r="A10" s="695" t="s">
        <v>114</v>
      </c>
      <c r="B10" s="307">
        <v>606.70000000000005</v>
      </c>
      <c r="C10" s="307">
        <v>712.6</v>
      </c>
      <c r="D10" s="307">
        <v>704.9</v>
      </c>
      <c r="E10" s="307">
        <v>834.6</v>
      </c>
      <c r="F10" s="499">
        <v>2858.8</v>
      </c>
      <c r="G10" s="304">
        <v>732.19999999999993</v>
      </c>
      <c r="H10" s="307">
        <v>826.2</v>
      </c>
      <c r="I10" s="307">
        <v>859.2</v>
      </c>
      <c r="J10" s="494">
        <v>948.1</v>
      </c>
      <c r="K10" s="499">
        <v>3365.7000000000003</v>
      </c>
      <c r="L10" s="304">
        <v>792.90000000000009</v>
      </c>
      <c r="M10" s="307">
        <v>877.40000000000009</v>
      </c>
      <c r="N10" s="307">
        <v>809.59999999999991</v>
      </c>
      <c r="O10" s="494">
        <v>956.1</v>
      </c>
      <c r="P10" s="499">
        <v>3436</v>
      </c>
      <c r="Q10" s="41"/>
    </row>
    <row r="11" spans="1:17" x14ac:dyDescent="0.55000000000000004">
      <c r="A11" s="695" t="s">
        <v>113</v>
      </c>
      <c r="B11" s="307">
        <v>94.1</v>
      </c>
      <c r="C11" s="307">
        <v>100.30000000000001</v>
      </c>
      <c r="D11" s="307">
        <v>102.6</v>
      </c>
      <c r="E11" s="307">
        <v>109.1</v>
      </c>
      <c r="F11" s="304">
        <v>406.1</v>
      </c>
      <c r="G11" s="304">
        <v>108.2</v>
      </c>
      <c r="H11" s="307">
        <v>113.4</v>
      </c>
      <c r="I11" s="307">
        <v>113.50000000000001</v>
      </c>
      <c r="J11" s="494">
        <v>117</v>
      </c>
      <c r="K11" s="499">
        <v>452.1</v>
      </c>
      <c r="L11" s="304">
        <v>105.8</v>
      </c>
      <c r="M11" s="307">
        <v>106.5</v>
      </c>
      <c r="N11" s="307">
        <v>111.6</v>
      </c>
      <c r="O11" s="494">
        <v>115.39999999999999</v>
      </c>
      <c r="P11" s="499">
        <v>439.29999999999995</v>
      </c>
      <c r="Q11" s="41"/>
    </row>
    <row r="12" spans="1:17" s="238" customFormat="1" x14ac:dyDescent="0.55000000000000004">
      <c r="A12" s="694" t="s">
        <v>174</v>
      </c>
      <c r="B12" s="310">
        <v>0</v>
      </c>
      <c r="C12" s="310">
        <v>0</v>
      </c>
      <c r="D12" s="312">
        <v>0</v>
      </c>
      <c r="E12" s="312">
        <v>0</v>
      </c>
      <c r="F12" s="311">
        <v>0</v>
      </c>
      <c r="G12" s="309">
        <v>0</v>
      </c>
      <c r="H12" s="310">
        <v>0</v>
      </c>
      <c r="I12" s="312">
        <v>0</v>
      </c>
      <c r="J12" s="508">
        <v>0</v>
      </c>
      <c r="K12" s="311">
        <v>0</v>
      </c>
      <c r="L12" s="309">
        <v>89</v>
      </c>
      <c r="M12" s="310">
        <v>0</v>
      </c>
      <c r="N12" s="310">
        <v>0</v>
      </c>
      <c r="O12" s="498">
        <v>0.8</v>
      </c>
      <c r="P12" s="311">
        <v>89.8</v>
      </c>
      <c r="Q12" s="41"/>
    </row>
    <row r="13" spans="1:17" x14ac:dyDescent="0.55000000000000004">
      <c r="A13" s="695" t="s">
        <v>3</v>
      </c>
      <c r="B13" s="307">
        <v>3847.1999999999994</v>
      </c>
      <c r="C13" s="307">
        <v>4222.5</v>
      </c>
      <c r="D13" s="305">
        <v>4405.7</v>
      </c>
      <c r="E13" s="306">
        <v>5094.5000000000009</v>
      </c>
      <c r="F13" s="499">
        <v>17569.899999999998</v>
      </c>
      <c r="G13" s="304">
        <v>4460.3999999999996</v>
      </c>
      <c r="H13" s="307">
        <v>4898.2999999999993</v>
      </c>
      <c r="I13" s="305">
        <v>5071.5999999999995</v>
      </c>
      <c r="J13" s="411">
        <v>5836.7000000000007</v>
      </c>
      <c r="K13" s="499">
        <v>20266.999999999996</v>
      </c>
      <c r="L13" s="304">
        <v>5009.7</v>
      </c>
      <c r="M13" s="307">
        <v>5429.7000000000007</v>
      </c>
      <c r="N13" s="307">
        <v>5608.5</v>
      </c>
      <c r="O13" s="494">
        <v>6606.0999999999995</v>
      </c>
      <c r="P13" s="499">
        <v>22653.999999999996</v>
      </c>
      <c r="Q13" s="41"/>
    </row>
    <row r="14" spans="1:17" ht="3.75" customHeight="1" x14ac:dyDescent="0.55000000000000004">
      <c r="A14" s="695"/>
      <c r="B14" s="307"/>
      <c r="C14" s="307"/>
      <c r="D14" s="306"/>
      <c r="E14" s="306"/>
      <c r="F14" s="499"/>
      <c r="G14" s="304"/>
      <c r="H14" s="307"/>
      <c r="I14" s="306"/>
      <c r="J14" s="411"/>
      <c r="K14" s="499"/>
      <c r="L14" s="304"/>
      <c r="M14" s="307"/>
      <c r="N14" s="307"/>
      <c r="O14" s="494"/>
      <c r="P14" s="499"/>
      <c r="Q14" s="41"/>
    </row>
    <row r="15" spans="1:17" x14ac:dyDescent="0.55000000000000004">
      <c r="A15" s="695" t="s">
        <v>4</v>
      </c>
      <c r="B15" s="307">
        <v>1.4</v>
      </c>
      <c r="C15" s="307">
        <v>11.3</v>
      </c>
      <c r="D15" s="307">
        <v>6.2</v>
      </c>
      <c r="E15" s="307">
        <v>0.9</v>
      </c>
      <c r="F15" s="499">
        <v>19.8</v>
      </c>
      <c r="G15" s="304">
        <v>0</v>
      </c>
      <c r="H15" s="307">
        <v>12.3</v>
      </c>
      <c r="I15" s="307">
        <v>0.2</v>
      </c>
      <c r="J15" s="494">
        <v>2.2999999999999998</v>
      </c>
      <c r="K15" s="499">
        <v>14.8</v>
      </c>
      <c r="L15" s="304">
        <v>19.2</v>
      </c>
      <c r="M15" s="307">
        <v>0</v>
      </c>
      <c r="N15" s="307">
        <v>0</v>
      </c>
      <c r="O15" s="494">
        <v>0.5</v>
      </c>
      <c r="P15" s="499">
        <v>19.7</v>
      </c>
      <c r="Q15" s="41"/>
    </row>
    <row r="16" spans="1:17" ht="3" customHeight="1" x14ac:dyDescent="0.55000000000000004">
      <c r="A16" s="695"/>
      <c r="B16" s="307"/>
      <c r="C16" s="307"/>
      <c r="D16" s="306"/>
      <c r="E16" s="306"/>
      <c r="F16" s="499"/>
      <c r="G16" s="304"/>
      <c r="H16" s="307"/>
      <c r="I16" s="306"/>
      <c r="J16" s="411"/>
      <c r="K16" s="499"/>
      <c r="L16" s="304"/>
      <c r="M16" s="307"/>
      <c r="N16" s="307"/>
      <c r="O16" s="494"/>
      <c r="P16" s="499"/>
      <c r="Q16" s="41"/>
    </row>
    <row r="17" spans="1:17" x14ac:dyDescent="0.55000000000000004">
      <c r="A17" s="695" t="s">
        <v>5</v>
      </c>
      <c r="B17" s="307">
        <v>205.20000000000155</v>
      </c>
      <c r="C17" s="307">
        <v>228.3</v>
      </c>
      <c r="D17" s="305">
        <v>239.1400000000005</v>
      </c>
      <c r="E17" s="305">
        <v>406.05999999999983</v>
      </c>
      <c r="F17" s="304">
        <v>1078.7000000000021</v>
      </c>
      <c r="G17" s="304">
        <v>213.5</v>
      </c>
      <c r="H17" s="307">
        <v>225.40000000000128</v>
      </c>
      <c r="I17" s="305">
        <v>189.60000000000053</v>
      </c>
      <c r="J17" s="494">
        <v>459.2999999999991</v>
      </c>
      <c r="K17" s="499">
        <v>1087.8000000000009</v>
      </c>
      <c r="L17" s="304">
        <v>145.00000000000017</v>
      </c>
      <c r="M17" s="307">
        <v>284.39999999999964</v>
      </c>
      <c r="N17" s="307">
        <v>316.60000000000036</v>
      </c>
      <c r="O17" s="494">
        <v>513.80000000000018</v>
      </c>
      <c r="P17" s="499">
        <v>1259.8000000000004</v>
      </c>
      <c r="Q17" s="41"/>
    </row>
    <row r="18" spans="1:17" ht="3.75" customHeight="1" x14ac:dyDescent="0.55000000000000004">
      <c r="A18" s="695"/>
      <c r="B18" s="307"/>
      <c r="C18" s="307"/>
      <c r="D18" s="306"/>
      <c r="E18" s="306"/>
      <c r="F18" s="499"/>
      <c r="G18" s="304"/>
      <c r="H18" s="307"/>
      <c r="I18" s="306"/>
      <c r="J18" s="411"/>
      <c r="K18" s="499"/>
      <c r="L18" s="304"/>
      <c r="M18" s="307"/>
      <c r="N18" s="307"/>
      <c r="O18" s="494"/>
      <c r="P18" s="499"/>
      <c r="Q18" s="41"/>
    </row>
    <row r="19" spans="1:17" x14ac:dyDescent="0.55000000000000004">
      <c r="A19" s="695" t="s">
        <v>112</v>
      </c>
      <c r="B19" s="307">
        <v>15</v>
      </c>
      <c r="C19" s="307">
        <v>75.400000000000006</v>
      </c>
      <c r="D19" s="307">
        <v>67.8</v>
      </c>
      <c r="E19" s="307">
        <v>52</v>
      </c>
      <c r="F19" s="499">
        <v>210.2</v>
      </c>
      <c r="G19" s="304">
        <v>40.199999999999996</v>
      </c>
      <c r="H19" s="307">
        <v>96</v>
      </c>
      <c r="I19" s="307">
        <v>126.8</v>
      </c>
      <c r="J19" s="494">
        <v>61.599999999999994</v>
      </c>
      <c r="K19" s="499">
        <v>324.60000000000002</v>
      </c>
      <c r="L19" s="304">
        <v>72.7</v>
      </c>
      <c r="M19" s="307">
        <v>21.8</v>
      </c>
      <c r="N19" s="307">
        <v>25.799999999999997</v>
      </c>
      <c r="O19" s="494">
        <v>40.699999999999996</v>
      </c>
      <c r="P19" s="499">
        <v>161</v>
      </c>
      <c r="Q19" s="41"/>
    </row>
    <row r="20" spans="1:17" x14ac:dyDescent="0.55000000000000004">
      <c r="A20" s="695" t="s">
        <v>111</v>
      </c>
      <c r="B20" s="307">
        <v>4.13</v>
      </c>
      <c r="C20" s="307">
        <v>3.2</v>
      </c>
      <c r="D20" s="307">
        <v>1.5999999999999999</v>
      </c>
      <c r="E20" s="307">
        <v>0.34000000000000008</v>
      </c>
      <c r="F20" s="499">
        <v>9.27</v>
      </c>
      <c r="G20" s="304">
        <v>-4.3</v>
      </c>
      <c r="H20" s="307">
        <v>4</v>
      </c>
      <c r="I20" s="307">
        <v>95.500000000000014</v>
      </c>
      <c r="J20" s="494">
        <v>-2.2999999999999998</v>
      </c>
      <c r="K20" s="499">
        <v>92.90000000000002</v>
      </c>
      <c r="L20" s="304">
        <v>20.8</v>
      </c>
      <c r="M20" s="307">
        <v>4.3</v>
      </c>
      <c r="N20" s="307">
        <v>0.89999999999999991</v>
      </c>
      <c r="O20" s="494">
        <v>2.7</v>
      </c>
      <c r="P20" s="499">
        <v>28.7</v>
      </c>
      <c r="Q20" s="41"/>
    </row>
    <row r="21" spans="1:17" x14ac:dyDescent="0.55000000000000004">
      <c r="A21" s="695" t="s">
        <v>110</v>
      </c>
      <c r="B21" s="593">
        <v>2</v>
      </c>
      <c r="C21" s="593">
        <v>1.0999999999999999</v>
      </c>
      <c r="D21" s="593">
        <v>1.1000000000000001</v>
      </c>
      <c r="E21" s="593">
        <v>2.2000000000000002</v>
      </c>
      <c r="F21" s="592">
        <v>6.3999999999999995</v>
      </c>
      <c r="G21" s="592">
        <v>-0.19999999999999998</v>
      </c>
      <c r="H21" s="593">
        <v>1</v>
      </c>
      <c r="I21" s="593">
        <v>1.2</v>
      </c>
      <c r="J21" s="678">
        <v>0.7</v>
      </c>
      <c r="K21" s="609">
        <v>2.7</v>
      </c>
      <c r="L21" s="592">
        <v>6.4</v>
      </c>
      <c r="M21" s="593">
        <v>-0.3</v>
      </c>
      <c r="N21" s="593">
        <v>1.4</v>
      </c>
      <c r="O21" s="678">
        <v>1.5</v>
      </c>
      <c r="P21" s="609">
        <v>9</v>
      </c>
      <c r="Q21" s="41"/>
    </row>
    <row r="22" spans="1:17" ht="3.75" customHeight="1" x14ac:dyDescent="0.55000000000000004">
      <c r="A22" s="695"/>
      <c r="B22" s="307"/>
      <c r="C22" s="307"/>
      <c r="D22" s="324"/>
      <c r="E22" s="324"/>
      <c r="F22" s="304"/>
      <c r="G22" s="304"/>
      <c r="H22" s="307"/>
      <c r="I22" s="324"/>
      <c r="J22" s="411"/>
      <c r="K22" s="499"/>
      <c r="L22" s="304"/>
      <c r="M22" s="307"/>
      <c r="N22" s="307"/>
      <c r="O22" s="494"/>
      <c r="P22" s="499"/>
      <c r="Q22" s="41"/>
    </row>
    <row r="23" spans="1:17" x14ac:dyDescent="0.55000000000000004">
      <c r="A23" s="695" t="s">
        <v>109</v>
      </c>
      <c r="B23" s="307">
        <v>94.1</v>
      </c>
      <c r="C23" s="307">
        <v>100.30000000000001</v>
      </c>
      <c r="D23" s="324">
        <v>102.6</v>
      </c>
      <c r="E23" s="324">
        <v>109.1</v>
      </c>
      <c r="F23" s="304">
        <v>406.1</v>
      </c>
      <c r="G23" s="304">
        <v>108.2</v>
      </c>
      <c r="H23" s="307">
        <v>113.4</v>
      </c>
      <c r="I23" s="324">
        <v>113.50000000000001</v>
      </c>
      <c r="J23" s="411">
        <v>117</v>
      </c>
      <c r="K23" s="499">
        <v>452.1</v>
      </c>
      <c r="L23" s="304">
        <v>105.8</v>
      </c>
      <c r="M23" s="307">
        <v>106.5</v>
      </c>
      <c r="N23" s="307">
        <v>111.6</v>
      </c>
      <c r="O23" s="494">
        <v>115.39999999999999</v>
      </c>
      <c r="P23" s="499">
        <v>439.29999999999995</v>
      </c>
      <c r="Q23" s="41"/>
    </row>
    <row r="24" spans="1:17" s="238" customFormat="1" x14ac:dyDescent="0.55000000000000004">
      <c r="A24" s="694" t="s">
        <v>176</v>
      </c>
      <c r="B24" s="310">
        <v>0</v>
      </c>
      <c r="C24" s="310">
        <v>0</v>
      </c>
      <c r="D24" s="312">
        <v>0</v>
      </c>
      <c r="E24" s="312">
        <v>0</v>
      </c>
      <c r="F24" s="309">
        <v>0</v>
      </c>
      <c r="G24" s="309">
        <v>0</v>
      </c>
      <c r="H24" s="310">
        <v>0</v>
      </c>
      <c r="I24" s="312">
        <v>0</v>
      </c>
      <c r="J24" s="508">
        <v>0</v>
      </c>
      <c r="K24" s="311">
        <v>0</v>
      </c>
      <c r="L24" s="310">
        <v>89</v>
      </c>
      <c r="M24" s="310">
        <v>0</v>
      </c>
      <c r="N24" s="310">
        <v>0</v>
      </c>
      <c r="O24" s="498">
        <v>0.8</v>
      </c>
      <c r="P24" s="311">
        <v>89.8</v>
      </c>
      <c r="Q24" s="41"/>
    </row>
    <row r="25" spans="1:17" x14ac:dyDescent="0.55000000000000004">
      <c r="A25" s="695" t="s">
        <v>7</v>
      </c>
      <c r="B25" s="307">
        <v>316.43000000000154</v>
      </c>
      <c r="C25" s="307">
        <v>406.1</v>
      </c>
      <c r="D25" s="307">
        <v>410.04000000000053</v>
      </c>
      <c r="E25" s="305">
        <v>565.29999999999984</v>
      </c>
      <c r="F25" s="304">
        <v>1697.8700000000017</v>
      </c>
      <c r="G25" s="304">
        <v>357.79999999999995</v>
      </c>
      <c r="H25" s="307">
        <v>437.80000000000132</v>
      </c>
      <c r="I25" s="307">
        <v>524.20000000000061</v>
      </c>
      <c r="J25" s="494">
        <v>634.89999999999907</v>
      </c>
      <c r="K25" s="499">
        <v>1954.7000000000012</v>
      </c>
      <c r="L25" s="304">
        <v>426.90000000000015</v>
      </c>
      <c r="M25" s="307">
        <v>417.29999999999967</v>
      </c>
      <c r="N25" s="307">
        <v>453.50000000000034</v>
      </c>
      <c r="O25" s="494">
        <v>671.9000000000002</v>
      </c>
      <c r="P25" s="499">
        <v>1969.6000000000004</v>
      </c>
      <c r="Q25" s="41"/>
    </row>
    <row r="26" spans="1:17" x14ac:dyDescent="0.55000000000000004">
      <c r="A26" s="695" t="s">
        <v>108</v>
      </c>
      <c r="B26" s="307">
        <v>-3.2300000000000324</v>
      </c>
      <c r="C26" s="307">
        <v>12.599999999999852</v>
      </c>
      <c r="D26" s="307">
        <v>5.1599999999999753</v>
      </c>
      <c r="E26" s="307">
        <v>4.4400000000000119</v>
      </c>
      <c r="F26" s="499">
        <v>18.969999999999807</v>
      </c>
      <c r="G26" s="304">
        <v>-9.9999999999999876</v>
      </c>
      <c r="H26" s="307">
        <v>1.5000000000000142</v>
      </c>
      <c r="I26" s="307">
        <v>-60.900000000000219</v>
      </c>
      <c r="J26" s="494">
        <v>19.800000000000509</v>
      </c>
      <c r="K26" s="499">
        <v>-49.599999999999682</v>
      </c>
      <c r="L26" s="304">
        <v>23.1</v>
      </c>
      <c r="M26" s="307">
        <v>51.2</v>
      </c>
      <c r="N26" s="307">
        <v>1.1000000000000001</v>
      </c>
      <c r="O26" s="494">
        <v>18.700000000000003</v>
      </c>
      <c r="P26" s="499">
        <v>94.100000000000009</v>
      </c>
      <c r="Q26" s="41"/>
    </row>
    <row r="27" spans="1:17" x14ac:dyDescent="0.55000000000000004">
      <c r="A27" s="693" t="s">
        <v>8</v>
      </c>
      <c r="B27" s="315">
        <v>313.20000000000152</v>
      </c>
      <c r="C27" s="315">
        <v>418.69999999999987</v>
      </c>
      <c r="D27" s="594">
        <v>415.2000000000005</v>
      </c>
      <c r="E27" s="594">
        <v>569.7399999999999</v>
      </c>
      <c r="F27" s="313">
        <v>1716.8400000000015</v>
      </c>
      <c r="G27" s="313">
        <v>347.79999999999995</v>
      </c>
      <c r="H27" s="315">
        <v>439.30000000000132</v>
      </c>
      <c r="I27" s="594">
        <v>463.30000000000041</v>
      </c>
      <c r="J27" s="509">
        <v>654.69999999999959</v>
      </c>
      <c r="K27" s="500">
        <v>1905.1000000000015</v>
      </c>
      <c r="L27" s="313">
        <v>450.00000000000017</v>
      </c>
      <c r="M27" s="315">
        <v>468.49999999999966</v>
      </c>
      <c r="N27" s="315">
        <v>454.60000000000036</v>
      </c>
      <c r="O27" s="493">
        <v>690.60000000000025</v>
      </c>
      <c r="P27" s="500">
        <v>2063.7000000000003</v>
      </c>
      <c r="Q27" s="41"/>
    </row>
    <row r="28" spans="1:17" x14ac:dyDescent="0.55000000000000004">
      <c r="A28" s="695" t="s">
        <v>107</v>
      </c>
      <c r="B28" s="257">
        <v>0.16196090598821053</v>
      </c>
      <c r="C28" s="257">
        <v>0.19024035621791083</v>
      </c>
      <c r="D28" s="121">
        <v>0.17832447151189279</v>
      </c>
      <c r="E28" s="121">
        <v>0.19339705902320459</v>
      </c>
      <c r="F28" s="106">
        <v>0.18246784993091736</v>
      </c>
      <c r="G28" s="108">
        <v>0.15275154815758266</v>
      </c>
      <c r="H28" s="257">
        <v>0.17325287900299782</v>
      </c>
      <c r="I28" s="121">
        <v>0.17676459366653965</v>
      </c>
      <c r="J28" s="679">
        <v>0.19233820029965615</v>
      </c>
      <c r="K28" s="106">
        <v>0.17578939598058591</v>
      </c>
      <c r="L28" s="108">
        <v>0.18528430847778654</v>
      </c>
      <c r="M28" s="257">
        <v>0.16441480961572194</v>
      </c>
      <c r="N28" s="257">
        <v>0.15619309397010836</v>
      </c>
      <c r="O28" s="681">
        <v>0.1880616524154459</v>
      </c>
      <c r="P28" s="106">
        <v>0.17399185559274594</v>
      </c>
      <c r="Q28" s="41"/>
    </row>
    <row r="29" spans="1:17" x14ac:dyDescent="0.55000000000000004">
      <c r="A29" s="695"/>
      <c r="B29" s="718"/>
      <c r="C29" s="68"/>
      <c r="D29" s="25"/>
      <c r="E29" s="25"/>
      <c r="F29" s="120"/>
      <c r="G29" s="25"/>
      <c r="H29" s="25"/>
      <c r="I29" s="25"/>
      <c r="J29" s="485"/>
      <c r="K29" s="87"/>
      <c r="L29" s="25"/>
      <c r="M29" s="295"/>
      <c r="N29" s="25"/>
      <c r="O29" s="485"/>
      <c r="P29" s="87"/>
      <c r="Q29" s="41"/>
    </row>
    <row r="30" spans="1:17" x14ac:dyDescent="0.55000000000000004">
      <c r="A30" s="721" t="s">
        <v>171</v>
      </c>
      <c r="B30" s="719"/>
      <c r="C30" s="119"/>
      <c r="D30" s="118"/>
      <c r="E30" s="118"/>
      <c r="F30" s="117"/>
      <c r="G30" s="118"/>
      <c r="H30" s="118"/>
      <c r="I30" s="118"/>
      <c r="J30" s="488"/>
      <c r="K30" s="486"/>
      <c r="L30" s="118"/>
      <c r="M30" s="487"/>
      <c r="N30" s="487"/>
      <c r="O30" s="488"/>
      <c r="P30" s="486"/>
      <c r="Q30" s="41"/>
    </row>
    <row r="31" spans="1:17" x14ac:dyDescent="0.55000000000000004">
      <c r="A31" s="693" t="s">
        <v>100</v>
      </c>
      <c r="B31" s="596">
        <v>1302.3999999999999</v>
      </c>
      <c r="C31" s="596">
        <v>1542.6999999999998</v>
      </c>
      <c r="D31" s="596">
        <v>1638.7</v>
      </c>
      <c r="E31" s="596">
        <v>2150.4</v>
      </c>
      <c r="F31" s="595">
        <v>6634.1999999999989</v>
      </c>
      <c r="G31" s="595">
        <v>1486.7</v>
      </c>
      <c r="H31" s="596">
        <v>1750.2</v>
      </c>
      <c r="I31" s="596">
        <v>1848.4</v>
      </c>
      <c r="J31" s="597">
        <v>2478.4</v>
      </c>
      <c r="K31" s="614">
        <v>7563.7000000000007</v>
      </c>
      <c r="L31" s="595">
        <v>1601.6000000000001</v>
      </c>
      <c r="M31" s="596">
        <v>1935.5</v>
      </c>
      <c r="N31" s="596">
        <v>1988.1000000000001</v>
      </c>
      <c r="O31" s="597">
        <v>2548.0999999999995</v>
      </c>
      <c r="P31" s="614">
        <v>8073.3</v>
      </c>
      <c r="Q31" s="41"/>
    </row>
    <row r="32" spans="1:17" x14ac:dyDescent="0.55000000000000004">
      <c r="A32" s="694" t="s">
        <v>13</v>
      </c>
      <c r="B32" s="599">
        <v>177.00000000000023</v>
      </c>
      <c r="C32" s="599">
        <v>181.20000000000027</v>
      </c>
      <c r="D32" s="599">
        <v>184.70000000000005</v>
      </c>
      <c r="E32" s="599">
        <v>202.59999999999991</v>
      </c>
      <c r="F32" s="598">
        <v>745.50000000000045</v>
      </c>
      <c r="G32" s="598">
        <v>212.70000000000005</v>
      </c>
      <c r="H32" s="599">
        <v>208.89999999999986</v>
      </c>
      <c r="I32" s="599">
        <v>211</v>
      </c>
      <c r="J32" s="613">
        <v>243.69999999999982</v>
      </c>
      <c r="K32" s="615">
        <v>876.29999999999973</v>
      </c>
      <c r="L32" s="598">
        <v>232.79999999999995</v>
      </c>
      <c r="M32" s="599">
        <v>243.5</v>
      </c>
      <c r="N32" s="599">
        <v>252.7</v>
      </c>
      <c r="O32" s="613">
        <v>267.3</v>
      </c>
      <c r="P32" s="615">
        <v>996.3</v>
      </c>
      <c r="Q32" s="41"/>
    </row>
    <row r="33" spans="1:17" x14ac:dyDescent="0.55000000000000004">
      <c r="A33" s="693" t="s">
        <v>115</v>
      </c>
      <c r="B33" s="596">
        <v>1479.4</v>
      </c>
      <c r="C33" s="600">
        <v>1723.9</v>
      </c>
      <c r="D33" s="601">
        <v>1823.4</v>
      </c>
      <c r="E33" s="600">
        <v>2353</v>
      </c>
      <c r="F33" s="595">
        <v>7379.6999999999989</v>
      </c>
      <c r="G33" s="595">
        <v>1699.4</v>
      </c>
      <c r="H33" s="600">
        <v>1959.1</v>
      </c>
      <c r="I33" s="601">
        <v>2059.4</v>
      </c>
      <c r="J33" s="597">
        <v>2722.1</v>
      </c>
      <c r="K33" s="614">
        <v>8440</v>
      </c>
      <c r="L33" s="595">
        <v>1834.4</v>
      </c>
      <c r="M33" s="596">
        <v>2179</v>
      </c>
      <c r="N33" s="596">
        <v>2240.8000000000002</v>
      </c>
      <c r="O33" s="597">
        <v>2815.3999999999996</v>
      </c>
      <c r="P33" s="614">
        <v>9069.6</v>
      </c>
      <c r="Q33" s="41"/>
    </row>
    <row r="34" spans="1:17" ht="3.75" customHeight="1" x14ac:dyDescent="0.55000000000000004">
      <c r="A34" s="695"/>
      <c r="B34" s="604"/>
      <c r="C34" s="603"/>
      <c r="D34" s="306"/>
      <c r="E34" s="306"/>
      <c r="F34" s="602"/>
      <c r="G34" s="602"/>
      <c r="H34" s="603"/>
      <c r="I34" s="603"/>
      <c r="J34" s="631"/>
      <c r="K34" s="499"/>
      <c r="L34" s="602"/>
      <c r="M34" s="604"/>
      <c r="N34" s="306"/>
      <c r="O34" s="411"/>
      <c r="P34" s="499"/>
      <c r="Q34" s="41"/>
    </row>
    <row r="35" spans="1:17" x14ac:dyDescent="0.55000000000000004">
      <c r="A35" s="695" t="s">
        <v>291</v>
      </c>
      <c r="B35" s="604">
        <v>864.3</v>
      </c>
      <c r="C35" s="603">
        <v>1001.9</v>
      </c>
      <c r="D35" s="306">
        <v>1100.8</v>
      </c>
      <c r="E35" s="306">
        <v>1391.2</v>
      </c>
      <c r="F35" s="602">
        <v>4358.2</v>
      </c>
      <c r="G35" s="602">
        <v>1008.7</v>
      </c>
      <c r="H35" s="603">
        <v>1151.2</v>
      </c>
      <c r="I35" s="603">
        <v>1249.5999999999999</v>
      </c>
      <c r="J35" s="631">
        <v>1634.3</v>
      </c>
      <c r="K35" s="499">
        <v>5043.8</v>
      </c>
      <c r="L35" s="602">
        <v>1083.0999999999999</v>
      </c>
      <c r="M35" s="604">
        <v>1309.9000000000001</v>
      </c>
      <c r="N35" s="604">
        <v>1369.7</v>
      </c>
      <c r="O35" s="411">
        <v>1702.6</v>
      </c>
      <c r="P35" s="499">
        <v>5465.2999999999993</v>
      </c>
      <c r="Q35" s="41"/>
    </row>
    <row r="36" spans="1:17" x14ac:dyDescent="0.55000000000000004">
      <c r="A36" s="695" t="s">
        <v>114</v>
      </c>
      <c r="B36" s="604">
        <v>420.5</v>
      </c>
      <c r="C36" s="603">
        <v>475.6</v>
      </c>
      <c r="D36" s="306">
        <v>456.9</v>
      </c>
      <c r="E36" s="306">
        <v>541.1</v>
      </c>
      <c r="F36" s="602">
        <v>1894.1</v>
      </c>
      <c r="G36" s="602">
        <v>481.8</v>
      </c>
      <c r="H36" s="603">
        <v>527</v>
      </c>
      <c r="I36" s="603">
        <v>541.6</v>
      </c>
      <c r="J36" s="631">
        <v>610.5</v>
      </c>
      <c r="K36" s="499">
        <v>2160.9</v>
      </c>
      <c r="L36" s="602">
        <v>496.7</v>
      </c>
      <c r="M36" s="604">
        <v>544.70000000000005</v>
      </c>
      <c r="N36" s="604">
        <v>530.9</v>
      </c>
      <c r="O36" s="411">
        <v>597.70000000000005</v>
      </c>
      <c r="P36" s="499">
        <v>2170</v>
      </c>
      <c r="Q36" s="41"/>
    </row>
    <row r="37" spans="1:17" x14ac:dyDescent="0.55000000000000004">
      <c r="A37" s="694" t="s">
        <v>113</v>
      </c>
      <c r="B37" s="599">
        <v>55.4</v>
      </c>
      <c r="C37" s="599">
        <v>61.8</v>
      </c>
      <c r="D37" s="312">
        <v>62.2</v>
      </c>
      <c r="E37" s="312">
        <v>64.400000000000006</v>
      </c>
      <c r="F37" s="598">
        <v>243.79999999999998</v>
      </c>
      <c r="G37" s="598">
        <v>65</v>
      </c>
      <c r="H37" s="599">
        <v>67</v>
      </c>
      <c r="I37" s="599">
        <v>71.7</v>
      </c>
      <c r="J37" s="613">
        <v>77.3</v>
      </c>
      <c r="K37" s="311">
        <v>281</v>
      </c>
      <c r="L37" s="598">
        <v>71.599999999999994</v>
      </c>
      <c r="M37" s="599">
        <v>74.8</v>
      </c>
      <c r="N37" s="599">
        <v>79.3</v>
      </c>
      <c r="O37" s="508">
        <v>79.099999999999994</v>
      </c>
      <c r="P37" s="311">
        <v>304.79999999999995</v>
      </c>
      <c r="Q37" s="41"/>
    </row>
    <row r="38" spans="1:17" x14ac:dyDescent="0.55000000000000004">
      <c r="A38" s="695" t="s">
        <v>3</v>
      </c>
      <c r="B38" s="604">
        <v>1340.2</v>
      </c>
      <c r="C38" s="603">
        <v>1539.3</v>
      </c>
      <c r="D38" s="603">
        <v>1619.8999999999999</v>
      </c>
      <c r="E38" s="603">
        <v>1996.7000000000003</v>
      </c>
      <c r="F38" s="602">
        <v>6496.0999999999995</v>
      </c>
      <c r="G38" s="602">
        <v>1555.5</v>
      </c>
      <c r="H38" s="603">
        <v>1745.2</v>
      </c>
      <c r="I38" s="603">
        <v>1862.8999999999999</v>
      </c>
      <c r="J38" s="631">
        <v>2322.1000000000004</v>
      </c>
      <c r="K38" s="612">
        <v>7485.7000000000007</v>
      </c>
      <c r="L38" s="605">
        <v>1651.3999999999999</v>
      </c>
      <c r="M38" s="604">
        <v>1929.4</v>
      </c>
      <c r="N38" s="604">
        <v>1979.8999999999999</v>
      </c>
      <c r="O38" s="631">
        <v>2379.4</v>
      </c>
      <c r="P38" s="612">
        <v>7940.0999999999995</v>
      </c>
      <c r="Q38" s="41"/>
    </row>
    <row r="39" spans="1:17" ht="3.75" customHeight="1" x14ac:dyDescent="0.55000000000000004">
      <c r="A39" s="695"/>
      <c r="B39" s="604"/>
      <c r="C39" s="603"/>
      <c r="D39" s="306"/>
      <c r="E39" s="306"/>
      <c r="F39" s="602"/>
      <c r="G39" s="602"/>
      <c r="H39" s="603"/>
      <c r="I39" s="603"/>
      <c r="J39" s="631"/>
      <c r="K39" s="499"/>
      <c r="L39" s="602"/>
      <c r="M39" s="604"/>
      <c r="N39" s="306"/>
      <c r="O39" s="411"/>
      <c r="P39" s="499"/>
      <c r="Q39" s="41"/>
    </row>
    <row r="40" spans="1:17" hidden="1" x14ac:dyDescent="0.55000000000000004">
      <c r="A40" s="695" t="s">
        <v>4</v>
      </c>
      <c r="B40" s="604">
        <v>0</v>
      </c>
      <c r="C40" s="603">
        <v>0</v>
      </c>
      <c r="D40" s="306">
        <v>0</v>
      </c>
      <c r="E40" s="306">
        <v>0</v>
      </c>
      <c r="F40" s="602">
        <v>0</v>
      </c>
      <c r="G40" s="602">
        <v>0</v>
      </c>
      <c r="H40" s="603">
        <v>0</v>
      </c>
      <c r="I40" s="603">
        <v>0</v>
      </c>
      <c r="J40" s="631">
        <v>0</v>
      </c>
      <c r="K40" s="499">
        <v>0</v>
      </c>
      <c r="L40" s="602">
        <v>0</v>
      </c>
      <c r="M40" s="604">
        <v>0</v>
      </c>
      <c r="N40" s="306"/>
      <c r="O40" s="411"/>
      <c r="P40" s="499">
        <v>0</v>
      </c>
      <c r="Q40" s="41"/>
    </row>
    <row r="41" spans="1:17" ht="3" hidden="1" customHeight="1" x14ac:dyDescent="0.55000000000000004">
      <c r="A41" s="695"/>
      <c r="B41" s="604">
        <v>0</v>
      </c>
      <c r="C41" s="603">
        <v>0</v>
      </c>
      <c r="D41" s="306">
        <v>0</v>
      </c>
      <c r="E41" s="306">
        <v>0</v>
      </c>
      <c r="F41" s="602">
        <v>0</v>
      </c>
      <c r="G41" s="602">
        <v>0</v>
      </c>
      <c r="H41" s="603">
        <v>0</v>
      </c>
      <c r="I41" s="603">
        <v>0</v>
      </c>
      <c r="J41" s="631"/>
      <c r="K41" s="499">
        <v>0</v>
      </c>
      <c r="L41" s="602">
        <v>0</v>
      </c>
      <c r="M41" s="604">
        <v>0</v>
      </c>
      <c r="N41" s="306"/>
      <c r="O41" s="411"/>
      <c r="P41" s="499">
        <v>0</v>
      </c>
      <c r="Q41" s="41"/>
    </row>
    <row r="42" spans="1:17" x14ac:dyDescent="0.55000000000000004">
      <c r="A42" s="695" t="s">
        <v>5</v>
      </c>
      <c r="B42" s="604">
        <v>139.20000000000005</v>
      </c>
      <c r="C42" s="603">
        <v>184.60000000000014</v>
      </c>
      <c r="D42" s="603">
        <v>203.50000000000023</v>
      </c>
      <c r="E42" s="306">
        <v>356.29999999999973</v>
      </c>
      <c r="F42" s="602">
        <v>883.60000000000014</v>
      </c>
      <c r="G42" s="602">
        <v>143.90000000000009</v>
      </c>
      <c r="H42" s="603">
        <v>213.89999999999986</v>
      </c>
      <c r="I42" s="603">
        <v>196.50000000000023</v>
      </c>
      <c r="J42" s="411">
        <v>399.99999999999955</v>
      </c>
      <c r="K42" s="612">
        <v>954.29999999999973</v>
      </c>
      <c r="L42" s="602">
        <v>183.00000000000023</v>
      </c>
      <c r="M42" s="604">
        <v>249.59999999999991</v>
      </c>
      <c r="N42" s="604">
        <v>260.90000000000032</v>
      </c>
      <c r="O42" s="631">
        <v>435.99999999999955</v>
      </c>
      <c r="P42" s="612">
        <v>1129.5</v>
      </c>
      <c r="Q42" s="41"/>
    </row>
    <row r="43" spans="1:17" ht="2.25" customHeight="1" x14ac:dyDescent="0.55000000000000004">
      <c r="A43" s="695"/>
      <c r="B43" s="604">
        <v>0</v>
      </c>
      <c r="C43" s="603">
        <v>0</v>
      </c>
      <c r="D43" s="306">
        <v>0</v>
      </c>
      <c r="E43" s="306">
        <v>0</v>
      </c>
      <c r="F43" s="602">
        <v>0</v>
      </c>
      <c r="G43" s="602">
        <v>0</v>
      </c>
      <c r="H43" s="603">
        <v>0</v>
      </c>
      <c r="I43" s="603">
        <v>0</v>
      </c>
      <c r="J43" s="631"/>
      <c r="K43" s="499">
        <v>0</v>
      </c>
      <c r="L43" s="602">
        <v>0</v>
      </c>
      <c r="M43" s="604">
        <v>0</v>
      </c>
      <c r="N43" s="306"/>
      <c r="O43" s="411"/>
      <c r="P43" s="499">
        <v>0</v>
      </c>
      <c r="Q43" s="41"/>
    </row>
    <row r="44" spans="1:17" x14ac:dyDescent="0.55000000000000004">
      <c r="A44" s="695" t="s">
        <v>112</v>
      </c>
      <c r="B44" s="604">
        <v>5.2</v>
      </c>
      <c r="C44" s="603">
        <v>5.5</v>
      </c>
      <c r="D44" s="306">
        <v>3.8</v>
      </c>
      <c r="E44" s="306">
        <v>6.2</v>
      </c>
      <c r="F44" s="602">
        <v>20.7</v>
      </c>
      <c r="G44" s="602">
        <v>4.4000000000000004</v>
      </c>
      <c r="H44" s="603">
        <v>7.8</v>
      </c>
      <c r="I44" s="603">
        <v>3.5</v>
      </c>
      <c r="J44" s="631">
        <v>0.3</v>
      </c>
      <c r="K44" s="499">
        <v>16</v>
      </c>
      <c r="L44" s="602">
        <v>0.7</v>
      </c>
      <c r="M44" s="604">
        <v>3.1</v>
      </c>
      <c r="N44" s="604">
        <v>3.6</v>
      </c>
      <c r="O44" s="411">
        <v>-0.5</v>
      </c>
      <c r="P44" s="499">
        <v>6.9</v>
      </c>
      <c r="Q44" s="41"/>
    </row>
    <row r="45" spans="1:17" x14ac:dyDescent="0.55000000000000004">
      <c r="A45" s="695" t="s">
        <v>111</v>
      </c>
      <c r="B45" s="604">
        <v>0.43</v>
      </c>
      <c r="C45" s="603">
        <v>0.7</v>
      </c>
      <c r="D45" s="306">
        <v>0.2</v>
      </c>
      <c r="E45" s="306">
        <v>-1.46</v>
      </c>
      <c r="F45" s="602">
        <v>-0.13000000000000012</v>
      </c>
      <c r="G45" s="602">
        <v>1.8</v>
      </c>
      <c r="H45" s="603">
        <v>1</v>
      </c>
      <c r="I45" s="603">
        <v>95.7</v>
      </c>
      <c r="J45" s="631">
        <v>5.2</v>
      </c>
      <c r="K45" s="499">
        <v>103.7</v>
      </c>
      <c r="L45" s="602">
        <v>1.6</v>
      </c>
      <c r="M45" s="604">
        <v>1.4</v>
      </c>
      <c r="N45" s="604">
        <v>2.2000000000000002</v>
      </c>
      <c r="O45" s="411">
        <v>2</v>
      </c>
      <c r="P45" s="499">
        <v>7.2</v>
      </c>
      <c r="Q45" s="41"/>
    </row>
    <row r="46" spans="1:17" x14ac:dyDescent="0.55000000000000004">
      <c r="A46" s="695" t="s">
        <v>110</v>
      </c>
      <c r="B46" s="610">
        <v>0.4</v>
      </c>
      <c r="C46" s="607">
        <v>-0.4</v>
      </c>
      <c r="D46" s="608">
        <v>0</v>
      </c>
      <c r="E46" s="608">
        <v>0.4</v>
      </c>
      <c r="F46" s="606">
        <v>0.4</v>
      </c>
      <c r="G46" s="606">
        <v>-0.3</v>
      </c>
      <c r="H46" s="607">
        <v>-0.6</v>
      </c>
      <c r="I46" s="607">
        <v>0.3</v>
      </c>
      <c r="J46" s="680">
        <v>0.6</v>
      </c>
      <c r="K46" s="609">
        <v>0</v>
      </c>
      <c r="L46" s="606">
        <v>-0.2</v>
      </c>
      <c r="M46" s="610">
        <v>0.1</v>
      </c>
      <c r="N46" s="610">
        <v>0.5</v>
      </c>
      <c r="O46" s="411">
        <v>0.5</v>
      </c>
      <c r="P46" s="609">
        <v>0.9</v>
      </c>
      <c r="Q46" s="41"/>
    </row>
    <row r="47" spans="1:17" ht="4.5" customHeight="1" x14ac:dyDescent="0.55000000000000004">
      <c r="A47" s="695"/>
      <c r="B47" s="604"/>
      <c r="C47" s="603"/>
      <c r="D47" s="306"/>
      <c r="E47" s="306"/>
      <c r="F47" s="602"/>
      <c r="G47" s="602"/>
      <c r="H47" s="603"/>
      <c r="I47" s="603"/>
      <c r="J47" s="631"/>
      <c r="K47" s="499">
        <v>0</v>
      </c>
      <c r="L47" s="602"/>
      <c r="M47" s="604"/>
      <c r="N47" s="306"/>
      <c r="O47" s="411"/>
      <c r="P47" s="499">
        <v>0</v>
      </c>
      <c r="Q47" s="41"/>
    </row>
    <row r="48" spans="1:17" x14ac:dyDescent="0.55000000000000004">
      <c r="A48" s="694" t="s">
        <v>109</v>
      </c>
      <c r="B48" s="599">
        <v>55.4</v>
      </c>
      <c r="C48" s="599">
        <v>61.8</v>
      </c>
      <c r="D48" s="312">
        <v>62.2</v>
      </c>
      <c r="E48" s="312">
        <v>64.400000000000006</v>
      </c>
      <c r="F48" s="598">
        <v>243.79999999999998</v>
      </c>
      <c r="G48" s="598">
        <v>65</v>
      </c>
      <c r="H48" s="599">
        <v>67</v>
      </c>
      <c r="I48" s="312">
        <v>71.7</v>
      </c>
      <c r="J48" s="508">
        <v>77.3</v>
      </c>
      <c r="K48" s="615">
        <v>281</v>
      </c>
      <c r="L48" s="598">
        <v>71.599999999999994</v>
      </c>
      <c r="M48" s="599">
        <v>74.8</v>
      </c>
      <c r="N48" s="599">
        <v>79.3</v>
      </c>
      <c r="O48" s="613">
        <v>79.099999999999994</v>
      </c>
      <c r="P48" s="615">
        <v>304.79999999999995</v>
      </c>
      <c r="Q48" s="41"/>
    </row>
    <row r="49" spans="1:17" x14ac:dyDescent="0.55000000000000004">
      <c r="A49" s="695" t="s">
        <v>7</v>
      </c>
      <c r="B49" s="307">
        <v>199.83000000000004</v>
      </c>
      <c r="C49" s="305">
        <v>253.00000000000011</v>
      </c>
      <c r="D49" s="305">
        <v>269.70000000000022</v>
      </c>
      <c r="E49" s="305">
        <v>425.03999999999974</v>
      </c>
      <c r="F49" s="304">
        <v>1147.5700000000002</v>
      </c>
      <c r="G49" s="304">
        <v>215.40000000000012</v>
      </c>
      <c r="H49" s="305">
        <v>290.29999999999984</v>
      </c>
      <c r="I49" s="305">
        <v>367.10000000000019</v>
      </c>
      <c r="J49" s="494">
        <v>482.19999999999953</v>
      </c>
      <c r="K49" s="499">
        <v>1354.9999999999998</v>
      </c>
      <c r="L49" s="304">
        <v>257.10000000000019</v>
      </c>
      <c r="M49" s="307">
        <v>328.7999999999999</v>
      </c>
      <c r="N49" s="307">
        <v>345.50000000000034</v>
      </c>
      <c r="O49" s="494">
        <v>516.09999999999957</v>
      </c>
      <c r="P49" s="499">
        <v>1447.5</v>
      </c>
      <c r="Q49" s="41"/>
    </row>
    <row r="50" spans="1:17" x14ac:dyDescent="0.55000000000000004">
      <c r="A50" s="695" t="s">
        <v>108</v>
      </c>
      <c r="B50" s="307">
        <v>11.96999999999997</v>
      </c>
      <c r="C50" s="305">
        <v>15.399999999999864</v>
      </c>
      <c r="D50" s="305">
        <v>0</v>
      </c>
      <c r="E50" s="305">
        <v>0</v>
      </c>
      <c r="F50" s="499">
        <v>27.369999999999834</v>
      </c>
      <c r="G50" s="305">
        <v>0</v>
      </c>
      <c r="H50" s="305">
        <v>0</v>
      </c>
      <c r="I50" s="305">
        <v>-71.300000000000182</v>
      </c>
      <c r="J50" s="494">
        <v>19.400000000000489</v>
      </c>
      <c r="K50" s="499">
        <v>-51.899999999999693</v>
      </c>
      <c r="L50" s="305">
        <v>6.7</v>
      </c>
      <c r="M50" s="307">
        <v>4.7</v>
      </c>
      <c r="N50" s="307">
        <v>0</v>
      </c>
      <c r="O50" s="411">
        <v>6.9</v>
      </c>
      <c r="P50" s="499">
        <v>18.3</v>
      </c>
      <c r="Q50" s="41"/>
    </row>
    <row r="51" spans="1:17" x14ac:dyDescent="0.55000000000000004">
      <c r="A51" s="693" t="s">
        <v>8</v>
      </c>
      <c r="B51" s="315">
        <v>211.8</v>
      </c>
      <c r="C51" s="314">
        <v>268.39999999999998</v>
      </c>
      <c r="D51" s="594">
        <v>269.70000000000022</v>
      </c>
      <c r="E51" s="594">
        <v>425.03999999999974</v>
      </c>
      <c r="F51" s="313">
        <v>1174.94</v>
      </c>
      <c r="G51" s="313">
        <v>215.40000000000012</v>
      </c>
      <c r="H51" s="314">
        <v>290.29999999999984</v>
      </c>
      <c r="I51" s="594">
        <v>295.8</v>
      </c>
      <c r="J51" s="509">
        <v>501.6</v>
      </c>
      <c r="K51" s="500">
        <v>1303.1000000000001</v>
      </c>
      <c r="L51" s="313">
        <v>263.80000000000018</v>
      </c>
      <c r="M51" s="315">
        <v>333.49999999999989</v>
      </c>
      <c r="N51" s="315">
        <v>345.50000000000034</v>
      </c>
      <c r="O51" s="493">
        <v>522.99999999999955</v>
      </c>
      <c r="P51" s="500">
        <v>1465.8</v>
      </c>
      <c r="Q51" s="41"/>
    </row>
    <row r="52" spans="1:17" s="648" customFormat="1" x14ac:dyDescent="0.55000000000000004">
      <c r="A52" s="695" t="s">
        <v>187</v>
      </c>
      <c r="B52" s="650">
        <v>0.14316614843855616</v>
      </c>
      <c r="C52" s="650">
        <v>0.15569348570102673</v>
      </c>
      <c r="D52" s="650">
        <v>0.14791049687397181</v>
      </c>
      <c r="E52" s="651">
        <v>0.18063748406289831</v>
      </c>
      <c r="F52" s="652">
        <v>0.15921243410978769</v>
      </c>
      <c r="G52" s="650">
        <v>0.12675061786512892</v>
      </c>
      <c r="H52" s="650">
        <v>0.14818028686641818</v>
      </c>
      <c r="I52" s="650">
        <v>0.14363406817519667</v>
      </c>
      <c r="J52" s="651">
        <v>0.18426949781418758</v>
      </c>
      <c r="K52" s="652">
        <v>0.15439573459715641</v>
      </c>
      <c r="L52" s="650">
        <v>0.14380723942433501</v>
      </c>
      <c r="M52" s="650">
        <v>0.15305185865075718</v>
      </c>
      <c r="N52" s="650">
        <v>0.15418600499821505</v>
      </c>
      <c r="O52" s="651">
        <v>0.18576401221851233</v>
      </c>
      <c r="P52" s="652">
        <v>0.16161682984916642</v>
      </c>
      <c r="Q52" s="41"/>
    </row>
    <row r="53" spans="1:17" x14ac:dyDescent="0.55000000000000004">
      <c r="A53" s="695" t="s">
        <v>107</v>
      </c>
      <c r="B53" s="257">
        <v>0.16262285012285016</v>
      </c>
      <c r="C53" s="107">
        <v>0.17398068321773513</v>
      </c>
      <c r="D53" s="121">
        <v>0.16458168060047612</v>
      </c>
      <c r="E53" s="121">
        <v>0.19765624999999987</v>
      </c>
      <c r="F53" s="108">
        <v>0.17710349401585726</v>
      </c>
      <c r="G53" s="108">
        <v>0.1448846438420664</v>
      </c>
      <c r="H53" s="107">
        <v>0.16586675808479021</v>
      </c>
      <c r="I53" s="107">
        <v>0.16003029647262498</v>
      </c>
      <c r="J53" s="681">
        <v>0.20238863783085861</v>
      </c>
      <c r="K53" s="106">
        <v>0.1722834062694184</v>
      </c>
      <c r="L53" s="108">
        <v>0.16471028971028981</v>
      </c>
      <c r="M53" s="257">
        <v>0.17230689744252126</v>
      </c>
      <c r="N53" s="257">
        <v>0.17378401488858725</v>
      </c>
      <c r="O53" s="681">
        <v>0.2052509713119578</v>
      </c>
      <c r="P53" s="106">
        <v>0.18156144327598378</v>
      </c>
      <c r="Q53" s="41"/>
    </row>
    <row r="54" spans="1:17" x14ac:dyDescent="0.55000000000000004">
      <c r="A54" s="695"/>
      <c r="B54" s="718"/>
      <c r="C54" s="123"/>
      <c r="D54" s="25"/>
      <c r="E54" s="25"/>
      <c r="F54" s="120"/>
      <c r="G54" s="25"/>
      <c r="H54" s="25"/>
      <c r="I54" s="25"/>
      <c r="J54" s="485"/>
      <c r="K54" s="87"/>
      <c r="L54" s="25"/>
      <c r="M54" s="295"/>
      <c r="N54" s="25"/>
      <c r="O54" s="485"/>
      <c r="P54" s="87"/>
      <c r="Q54" s="41"/>
    </row>
    <row r="55" spans="1:17" x14ac:dyDescent="0.55000000000000004">
      <c r="A55" s="721" t="s">
        <v>119</v>
      </c>
      <c r="B55" s="719"/>
      <c r="C55" s="122"/>
      <c r="D55" s="118"/>
      <c r="E55" s="118"/>
      <c r="F55" s="117"/>
      <c r="G55" s="118"/>
      <c r="H55" s="118"/>
      <c r="I55" s="118"/>
      <c r="J55" s="488"/>
      <c r="K55" s="486"/>
      <c r="L55" s="118"/>
      <c r="M55" s="487"/>
      <c r="N55" s="487"/>
      <c r="O55" s="488"/>
      <c r="P55" s="486"/>
      <c r="Q55" s="41"/>
    </row>
    <row r="56" spans="1:17" x14ac:dyDescent="0.55000000000000004">
      <c r="A56" s="693" t="s">
        <v>100</v>
      </c>
      <c r="B56" s="596">
        <v>527.6</v>
      </c>
      <c r="C56" s="596">
        <v>548.5</v>
      </c>
      <c r="D56" s="596">
        <v>581.4</v>
      </c>
      <c r="E56" s="596">
        <v>660.2</v>
      </c>
      <c r="F56" s="595">
        <v>2317.6999999999998</v>
      </c>
      <c r="G56" s="595">
        <v>643.20000000000005</v>
      </c>
      <c r="H56" s="596">
        <v>668.1</v>
      </c>
      <c r="I56" s="596">
        <v>653.79999999999995</v>
      </c>
      <c r="J56" s="597">
        <v>774</v>
      </c>
      <c r="K56" s="614">
        <v>2739.1000000000004</v>
      </c>
      <c r="L56" s="595">
        <v>691.9</v>
      </c>
      <c r="M56" s="596">
        <v>764.3</v>
      </c>
      <c r="N56" s="596">
        <v>793.2</v>
      </c>
      <c r="O56" s="597">
        <v>877.5</v>
      </c>
      <c r="P56" s="614">
        <v>3126.8999999999996</v>
      </c>
      <c r="Q56" s="41"/>
    </row>
    <row r="57" spans="1:17" x14ac:dyDescent="0.55000000000000004">
      <c r="A57" s="694" t="s">
        <v>13</v>
      </c>
      <c r="B57" s="599">
        <v>1940.2000000000003</v>
      </c>
      <c r="C57" s="599">
        <v>2057.4</v>
      </c>
      <c r="D57" s="599">
        <v>2125.6</v>
      </c>
      <c r="E57" s="599">
        <v>2351.1000000000004</v>
      </c>
      <c r="F57" s="598">
        <v>8474.3000000000011</v>
      </c>
      <c r="G57" s="598">
        <v>2184.3000000000002</v>
      </c>
      <c r="H57" s="599">
        <v>2366.9</v>
      </c>
      <c r="I57" s="599">
        <v>2429</v>
      </c>
      <c r="J57" s="613">
        <v>2646.1</v>
      </c>
      <c r="K57" s="615">
        <v>9626.3000000000011</v>
      </c>
      <c r="L57" s="598">
        <v>2474</v>
      </c>
      <c r="M57" s="599">
        <v>2621.1</v>
      </c>
      <c r="N57" s="599">
        <v>2761.9</v>
      </c>
      <c r="O57" s="613">
        <v>3179.9</v>
      </c>
      <c r="P57" s="615">
        <v>11036.9</v>
      </c>
      <c r="Q57" s="41"/>
    </row>
    <row r="58" spans="1:17" x14ac:dyDescent="0.55000000000000004">
      <c r="A58" s="693" t="s">
        <v>115</v>
      </c>
      <c r="B58" s="596">
        <v>2467.8000000000002</v>
      </c>
      <c r="C58" s="600">
        <v>2605.9</v>
      </c>
      <c r="D58" s="594">
        <v>2707</v>
      </c>
      <c r="E58" s="594">
        <v>3011.3</v>
      </c>
      <c r="F58" s="595">
        <v>10792</v>
      </c>
      <c r="G58" s="595">
        <v>2827.5</v>
      </c>
      <c r="H58" s="600">
        <v>3035</v>
      </c>
      <c r="I58" s="594">
        <v>3082.8</v>
      </c>
      <c r="J58" s="509">
        <v>3420.1</v>
      </c>
      <c r="K58" s="614">
        <v>12365.400000000001</v>
      </c>
      <c r="L58" s="595">
        <v>3165.9</v>
      </c>
      <c r="M58" s="596">
        <v>3385.3999999999996</v>
      </c>
      <c r="N58" s="596">
        <v>3555.1000000000004</v>
      </c>
      <c r="O58" s="597">
        <v>4057.4</v>
      </c>
      <c r="P58" s="614">
        <v>14163.8</v>
      </c>
      <c r="Q58" s="41"/>
    </row>
    <row r="59" spans="1:17" ht="3.75" customHeight="1" x14ac:dyDescent="0.55000000000000004">
      <c r="A59" s="695"/>
      <c r="B59" s="604"/>
      <c r="C59" s="603"/>
      <c r="D59" s="306"/>
      <c r="E59" s="306"/>
      <c r="F59" s="602"/>
      <c r="G59" s="602"/>
      <c r="H59" s="603"/>
      <c r="I59" s="603"/>
      <c r="J59" s="631"/>
      <c r="K59" s="499"/>
      <c r="L59" s="602"/>
      <c r="M59" s="604"/>
      <c r="N59" s="306"/>
      <c r="O59" s="411"/>
      <c r="P59" s="499"/>
      <c r="Q59" s="41"/>
    </row>
    <row r="60" spans="1:17" x14ac:dyDescent="0.55000000000000004">
      <c r="A60" s="695" t="s">
        <v>291</v>
      </c>
      <c r="B60" s="604">
        <v>2282.1</v>
      </c>
      <c r="C60" s="603">
        <v>2407.6999999999998</v>
      </c>
      <c r="D60" s="306">
        <v>2497.4</v>
      </c>
      <c r="E60" s="306">
        <v>2759.6</v>
      </c>
      <c r="F60" s="602">
        <v>9946.7999999999993</v>
      </c>
      <c r="G60" s="602">
        <v>2611.3000000000002</v>
      </c>
      <c r="H60" s="603">
        <v>2807.5</v>
      </c>
      <c r="I60" s="603">
        <v>2849.3</v>
      </c>
      <c r="J60" s="631">
        <v>3137.3</v>
      </c>
      <c r="K60" s="499">
        <v>11405.400000000001</v>
      </c>
      <c r="L60" s="602">
        <v>2938.9</v>
      </c>
      <c r="M60" s="604">
        <v>3135.9</v>
      </c>
      <c r="N60" s="604">
        <v>3317.6</v>
      </c>
      <c r="O60" s="411">
        <v>3746.2</v>
      </c>
      <c r="P60" s="499">
        <v>13138.599999999999</v>
      </c>
      <c r="Q60" s="41"/>
    </row>
    <row r="61" spans="1:17" x14ac:dyDescent="0.55000000000000004">
      <c r="A61" s="695" t="s">
        <v>114</v>
      </c>
      <c r="B61" s="604">
        <v>112.2</v>
      </c>
      <c r="C61" s="603">
        <v>116.2</v>
      </c>
      <c r="D61" s="306">
        <v>122.9</v>
      </c>
      <c r="E61" s="306">
        <v>159.9</v>
      </c>
      <c r="F61" s="602">
        <v>511.20000000000005</v>
      </c>
      <c r="G61" s="602">
        <v>133.5</v>
      </c>
      <c r="H61" s="603">
        <v>148.4</v>
      </c>
      <c r="I61" s="603">
        <v>155.4</v>
      </c>
      <c r="J61" s="631">
        <v>183.6</v>
      </c>
      <c r="K61" s="499">
        <v>620.9</v>
      </c>
      <c r="L61" s="602">
        <v>135.5</v>
      </c>
      <c r="M61" s="604">
        <v>176.2</v>
      </c>
      <c r="N61" s="604">
        <v>139.9</v>
      </c>
      <c r="O61" s="411">
        <v>185.7</v>
      </c>
      <c r="P61" s="499">
        <v>637.29999999999995</v>
      </c>
      <c r="Q61" s="41"/>
    </row>
    <row r="62" spans="1:17" x14ac:dyDescent="0.55000000000000004">
      <c r="A62" s="694" t="s">
        <v>113</v>
      </c>
      <c r="B62" s="599">
        <v>33.1</v>
      </c>
      <c r="C62" s="599">
        <v>33.1</v>
      </c>
      <c r="D62" s="312">
        <v>33.799999999999997</v>
      </c>
      <c r="E62" s="312">
        <v>36.1</v>
      </c>
      <c r="F62" s="598">
        <v>136.1</v>
      </c>
      <c r="G62" s="598">
        <v>36.5</v>
      </c>
      <c r="H62" s="599">
        <v>39</v>
      </c>
      <c r="I62" s="599">
        <v>38.1</v>
      </c>
      <c r="J62" s="613">
        <v>33.700000000000003</v>
      </c>
      <c r="K62" s="311">
        <v>147.30000000000001</v>
      </c>
      <c r="L62" s="598">
        <v>29.5</v>
      </c>
      <c r="M62" s="599">
        <v>29.8</v>
      </c>
      <c r="N62" s="599">
        <v>29.7</v>
      </c>
      <c r="O62" s="508">
        <v>32</v>
      </c>
      <c r="P62" s="311">
        <v>121</v>
      </c>
      <c r="Q62" s="41"/>
    </row>
    <row r="63" spans="1:17" x14ac:dyDescent="0.55000000000000004">
      <c r="A63" s="695" t="s">
        <v>3</v>
      </c>
      <c r="B63" s="604">
        <v>2427.3999999999996</v>
      </c>
      <c r="C63" s="603">
        <v>2556.9999999999995</v>
      </c>
      <c r="D63" s="306">
        <v>2654.1000000000004</v>
      </c>
      <c r="E63" s="306">
        <v>2955.6</v>
      </c>
      <c r="F63" s="602">
        <v>10594.1</v>
      </c>
      <c r="G63" s="602">
        <v>2781.3</v>
      </c>
      <c r="H63" s="603">
        <v>2994.9</v>
      </c>
      <c r="I63" s="306">
        <v>3042.8</v>
      </c>
      <c r="J63" s="411">
        <v>3354.6</v>
      </c>
      <c r="K63" s="612">
        <v>12173.6</v>
      </c>
      <c r="L63" s="602">
        <v>3103.9</v>
      </c>
      <c r="M63" s="604">
        <v>3341.9</v>
      </c>
      <c r="N63" s="604">
        <v>3487.2</v>
      </c>
      <c r="O63" s="631">
        <v>3963.8999999999996</v>
      </c>
      <c r="P63" s="612">
        <v>13896.899999999998</v>
      </c>
      <c r="Q63" s="41"/>
    </row>
    <row r="64" spans="1:17" ht="2.25" customHeight="1" x14ac:dyDescent="0.55000000000000004">
      <c r="A64" s="695"/>
      <c r="B64" s="604"/>
      <c r="C64" s="603"/>
      <c r="D64" s="306"/>
      <c r="E64" s="306"/>
      <c r="F64" s="602"/>
      <c r="G64" s="602"/>
      <c r="H64" s="603"/>
      <c r="I64" s="603"/>
      <c r="J64" s="631"/>
      <c r="K64" s="499"/>
      <c r="L64" s="602"/>
      <c r="M64" s="604"/>
      <c r="N64" s="306"/>
      <c r="O64" s="411"/>
      <c r="P64" s="499"/>
      <c r="Q64" s="41"/>
    </row>
    <row r="65" spans="1:17" hidden="1" x14ac:dyDescent="0.55000000000000004">
      <c r="A65" s="695" t="s">
        <v>4</v>
      </c>
      <c r="B65" s="604">
        <v>0</v>
      </c>
      <c r="C65" s="603">
        <v>0</v>
      </c>
      <c r="D65" s="306">
        <v>0</v>
      </c>
      <c r="E65" s="306">
        <v>0</v>
      </c>
      <c r="F65" s="602">
        <v>0</v>
      </c>
      <c r="G65" s="602">
        <v>0</v>
      </c>
      <c r="H65" s="603">
        <v>0</v>
      </c>
      <c r="I65" s="603">
        <v>0</v>
      </c>
      <c r="J65" s="631">
        <v>0</v>
      </c>
      <c r="K65" s="499">
        <v>0</v>
      </c>
      <c r="L65" s="602">
        <v>0</v>
      </c>
      <c r="M65" s="604">
        <v>0</v>
      </c>
      <c r="N65" s="306"/>
      <c r="O65" s="411"/>
      <c r="P65" s="499">
        <v>0</v>
      </c>
      <c r="Q65" s="41"/>
    </row>
    <row r="66" spans="1:17" ht="5.25" hidden="1" customHeight="1" x14ac:dyDescent="0.55000000000000004">
      <c r="A66" s="695"/>
      <c r="B66" s="604">
        <v>0</v>
      </c>
      <c r="C66" s="603">
        <v>0</v>
      </c>
      <c r="D66" s="306">
        <v>0</v>
      </c>
      <c r="E66" s="306">
        <v>0</v>
      </c>
      <c r="F66" s="602">
        <v>0</v>
      </c>
      <c r="G66" s="602">
        <v>0</v>
      </c>
      <c r="H66" s="603">
        <v>0</v>
      </c>
      <c r="I66" s="603">
        <v>0</v>
      </c>
      <c r="J66" s="631"/>
      <c r="K66" s="499">
        <v>0</v>
      </c>
      <c r="L66" s="602">
        <v>0</v>
      </c>
      <c r="M66" s="604">
        <v>0</v>
      </c>
      <c r="N66" s="306"/>
      <c r="O66" s="411"/>
      <c r="P66" s="499">
        <v>0</v>
      </c>
      <c r="Q66" s="41"/>
    </row>
    <row r="67" spans="1:17" x14ac:dyDescent="0.55000000000000004">
      <c r="A67" s="695" t="s">
        <v>5</v>
      </c>
      <c r="B67" s="604">
        <v>40.400000000000546</v>
      </c>
      <c r="C67" s="603">
        <v>48.900000000000546</v>
      </c>
      <c r="D67" s="306">
        <v>52.899999999999636</v>
      </c>
      <c r="E67" s="306">
        <v>55.700000000000273</v>
      </c>
      <c r="F67" s="602">
        <v>197.89999999999964</v>
      </c>
      <c r="G67" s="602">
        <v>46.199999999999818</v>
      </c>
      <c r="H67" s="603">
        <v>40.099999999999909</v>
      </c>
      <c r="I67" s="306">
        <v>40</v>
      </c>
      <c r="J67" s="411">
        <v>65.5</v>
      </c>
      <c r="K67" s="612">
        <v>191.80000000000109</v>
      </c>
      <c r="L67" s="602">
        <v>62</v>
      </c>
      <c r="M67" s="604">
        <v>43.499999999999545</v>
      </c>
      <c r="N67" s="604">
        <v>67.900000000000546</v>
      </c>
      <c r="O67" s="631">
        <v>93.500000000000455</v>
      </c>
      <c r="P67" s="612">
        <v>266.90000000000146</v>
      </c>
      <c r="Q67" s="41"/>
    </row>
    <row r="68" spans="1:17" ht="3.75" customHeight="1" x14ac:dyDescent="0.55000000000000004">
      <c r="A68" s="695"/>
      <c r="B68" s="604">
        <v>0</v>
      </c>
      <c r="C68" s="603">
        <v>0</v>
      </c>
      <c r="D68" s="306">
        <v>0</v>
      </c>
      <c r="E68" s="306">
        <v>0</v>
      </c>
      <c r="F68" s="602">
        <v>0</v>
      </c>
      <c r="G68" s="602">
        <v>0</v>
      </c>
      <c r="H68" s="603">
        <v>0</v>
      </c>
      <c r="I68" s="603">
        <v>0</v>
      </c>
      <c r="J68" s="631"/>
      <c r="K68" s="499">
        <v>0</v>
      </c>
      <c r="L68" s="602">
        <v>0</v>
      </c>
      <c r="M68" s="604">
        <v>0</v>
      </c>
      <c r="N68" s="306"/>
      <c r="O68" s="411"/>
      <c r="P68" s="499">
        <v>0</v>
      </c>
      <c r="Q68" s="41"/>
    </row>
    <row r="69" spans="1:17" x14ac:dyDescent="0.55000000000000004">
      <c r="A69" s="695" t="s">
        <v>121</v>
      </c>
      <c r="B69" s="604">
        <v>0</v>
      </c>
      <c r="C69" s="603">
        <v>0</v>
      </c>
      <c r="D69" s="306">
        <v>0</v>
      </c>
      <c r="E69" s="306">
        <v>0</v>
      </c>
      <c r="F69" s="602">
        <v>0</v>
      </c>
      <c r="G69" s="602">
        <v>0</v>
      </c>
      <c r="H69" s="603">
        <v>0</v>
      </c>
      <c r="I69" s="603">
        <v>0.1</v>
      </c>
      <c r="J69" s="631">
        <v>0</v>
      </c>
      <c r="K69" s="499">
        <v>0.1</v>
      </c>
      <c r="L69" s="602">
        <v>-0.8</v>
      </c>
      <c r="M69" s="604">
        <v>-0.3</v>
      </c>
      <c r="N69" s="604">
        <v>0.3</v>
      </c>
      <c r="O69" s="411">
        <v>-0.6</v>
      </c>
      <c r="P69" s="499">
        <v>-1.4</v>
      </c>
      <c r="Q69" s="41"/>
    </row>
    <row r="70" spans="1:17" x14ac:dyDescent="0.55000000000000004">
      <c r="A70" s="695" t="s">
        <v>111</v>
      </c>
      <c r="B70" s="604">
        <v>0</v>
      </c>
      <c r="C70" s="603">
        <v>0</v>
      </c>
      <c r="D70" s="306">
        <v>0</v>
      </c>
      <c r="E70" s="306">
        <v>0</v>
      </c>
      <c r="F70" s="602">
        <v>0</v>
      </c>
      <c r="G70" s="602">
        <v>0</v>
      </c>
      <c r="H70" s="603">
        <v>0.1</v>
      </c>
      <c r="I70" s="603">
        <v>-0.1</v>
      </c>
      <c r="J70" s="631">
        <v>0</v>
      </c>
      <c r="K70" s="499">
        <v>0</v>
      </c>
      <c r="L70" s="602">
        <v>0</v>
      </c>
      <c r="M70" s="604">
        <v>1.6</v>
      </c>
      <c r="N70" s="604">
        <v>-2.7</v>
      </c>
      <c r="O70" s="411">
        <v>0.1</v>
      </c>
      <c r="P70" s="499">
        <v>-1</v>
      </c>
      <c r="Q70" s="41"/>
    </row>
    <row r="71" spans="1:17" x14ac:dyDescent="0.55000000000000004">
      <c r="A71" s="695" t="s">
        <v>188</v>
      </c>
      <c r="B71" s="610">
        <v>0</v>
      </c>
      <c r="C71" s="607">
        <v>-0.2</v>
      </c>
      <c r="D71" s="608">
        <v>0.1</v>
      </c>
      <c r="E71" s="608">
        <v>-0.3</v>
      </c>
      <c r="F71" s="606">
        <v>-0.4</v>
      </c>
      <c r="G71" s="606">
        <v>0</v>
      </c>
      <c r="H71" s="607">
        <v>0.1</v>
      </c>
      <c r="I71" s="607">
        <v>-0.3</v>
      </c>
      <c r="J71" s="680">
        <v>0.4</v>
      </c>
      <c r="K71" s="609">
        <v>0.20000000000000004</v>
      </c>
      <c r="L71" s="606">
        <v>-0.1</v>
      </c>
      <c r="M71" s="610">
        <v>-0.1</v>
      </c>
      <c r="N71" s="610">
        <v>0</v>
      </c>
      <c r="O71" s="411">
        <v>0</v>
      </c>
      <c r="P71" s="609">
        <v>-0.2</v>
      </c>
      <c r="Q71" s="41"/>
    </row>
    <row r="72" spans="1:17" ht="5.25" customHeight="1" x14ac:dyDescent="0.55000000000000004">
      <c r="A72" s="695"/>
      <c r="B72" s="604"/>
      <c r="C72" s="603"/>
      <c r="D72" s="306"/>
      <c r="E72" s="306"/>
      <c r="F72" s="602"/>
      <c r="G72" s="602"/>
      <c r="H72" s="603"/>
      <c r="I72" s="603"/>
      <c r="J72" s="631"/>
      <c r="K72" s="499">
        <v>0</v>
      </c>
      <c r="L72" s="602"/>
      <c r="M72" s="604"/>
      <c r="N72" s="306"/>
      <c r="O72" s="411"/>
      <c r="P72" s="499">
        <v>0</v>
      </c>
      <c r="Q72" s="41"/>
    </row>
    <row r="73" spans="1:17" x14ac:dyDescent="0.55000000000000004">
      <c r="A73" s="694" t="s">
        <v>109</v>
      </c>
      <c r="B73" s="599">
        <v>33.1</v>
      </c>
      <c r="C73" s="599">
        <v>33.1</v>
      </c>
      <c r="D73" s="312">
        <v>33.799999999999997</v>
      </c>
      <c r="E73" s="312">
        <v>36.1</v>
      </c>
      <c r="F73" s="598">
        <v>136.1</v>
      </c>
      <c r="G73" s="598">
        <v>36.5</v>
      </c>
      <c r="H73" s="599">
        <v>39</v>
      </c>
      <c r="I73" s="312">
        <v>38.1</v>
      </c>
      <c r="J73" s="508">
        <v>33.700000000000003</v>
      </c>
      <c r="K73" s="615">
        <v>147.30000000000001</v>
      </c>
      <c r="L73" s="598">
        <v>29.5</v>
      </c>
      <c r="M73" s="599">
        <v>29.8</v>
      </c>
      <c r="N73" s="599">
        <v>29.7</v>
      </c>
      <c r="O73" s="613">
        <v>32</v>
      </c>
      <c r="P73" s="615">
        <v>121</v>
      </c>
      <c r="Q73" s="41"/>
    </row>
    <row r="74" spans="1:17" x14ac:dyDescent="0.55000000000000004">
      <c r="A74" s="695" t="s">
        <v>7</v>
      </c>
      <c r="B74" s="604">
        <v>73.50000000000054</v>
      </c>
      <c r="C74" s="604">
        <v>82.200000000000557</v>
      </c>
      <c r="D74" s="604">
        <v>86.599999999999625</v>
      </c>
      <c r="E74" s="604">
        <v>92.100000000000279</v>
      </c>
      <c r="F74" s="602">
        <v>334.400000000001</v>
      </c>
      <c r="G74" s="602">
        <v>82.699999999999818</v>
      </c>
      <c r="H74" s="604">
        <v>79.099999999999909</v>
      </c>
      <c r="I74" s="604">
        <v>78.400000000000006</v>
      </c>
      <c r="J74" s="631">
        <v>98.8</v>
      </c>
      <c r="K74" s="612">
        <v>338.99999999999972</v>
      </c>
      <c r="L74" s="602">
        <v>90.800000000000011</v>
      </c>
      <c r="M74" s="604">
        <v>74.699999999999548</v>
      </c>
      <c r="N74" s="604">
        <v>95.200000000000543</v>
      </c>
      <c r="O74" s="631">
        <v>125.00000000000045</v>
      </c>
      <c r="P74" s="612">
        <v>385.70000000000056</v>
      </c>
      <c r="Q74" s="41"/>
    </row>
    <row r="75" spans="1:17" x14ac:dyDescent="0.55000000000000004">
      <c r="A75" s="695" t="s">
        <v>108</v>
      </c>
      <c r="B75" s="307">
        <v>0</v>
      </c>
      <c r="C75" s="305">
        <v>0</v>
      </c>
      <c r="D75" s="305">
        <v>0</v>
      </c>
      <c r="E75" s="305">
        <v>0</v>
      </c>
      <c r="F75" s="499">
        <v>0</v>
      </c>
      <c r="G75" s="305">
        <v>0</v>
      </c>
      <c r="H75" s="305">
        <v>0</v>
      </c>
      <c r="I75" s="305">
        <v>4.3999999999999915</v>
      </c>
      <c r="J75" s="494">
        <v>2.1000000000000085</v>
      </c>
      <c r="K75" s="499">
        <v>6.5</v>
      </c>
      <c r="L75" s="305">
        <v>8.9</v>
      </c>
      <c r="M75" s="307">
        <v>29.4</v>
      </c>
      <c r="N75" s="307">
        <v>0</v>
      </c>
      <c r="O75" s="411">
        <v>0</v>
      </c>
      <c r="P75" s="499">
        <v>38.299999999999997</v>
      </c>
      <c r="Q75" s="41"/>
    </row>
    <row r="76" spans="1:17" x14ac:dyDescent="0.55000000000000004">
      <c r="A76" s="693" t="s">
        <v>8</v>
      </c>
      <c r="B76" s="596">
        <v>73.50000000000054</v>
      </c>
      <c r="C76" s="600">
        <v>82.200000000000557</v>
      </c>
      <c r="D76" s="594">
        <v>86.599999999999625</v>
      </c>
      <c r="E76" s="594">
        <v>92.100000000000279</v>
      </c>
      <c r="F76" s="595">
        <v>334.400000000001</v>
      </c>
      <c r="G76" s="595">
        <v>82.699999999999818</v>
      </c>
      <c r="H76" s="600">
        <v>79.099999999999909</v>
      </c>
      <c r="I76" s="594">
        <v>82.8</v>
      </c>
      <c r="J76" s="509">
        <v>100.9</v>
      </c>
      <c r="K76" s="614">
        <v>345.49999999999972</v>
      </c>
      <c r="L76" s="595">
        <v>99.700000000000017</v>
      </c>
      <c r="M76" s="596">
        <v>104.09999999999954</v>
      </c>
      <c r="N76" s="596">
        <v>95.200000000000543</v>
      </c>
      <c r="O76" s="597">
        <v>125.00000000000045</v>
      </c>
      <c r="P76" s="614">
        <v>424.00000000000057</v>
      </c>
      <c r="Q76" s="41"/>
    </row>
    <row r="77" spans="1:17" s="648" customFormat="1" x14ac:dyDescent="0.55000000000000004">
      <c r="A77" s="695" t="s">
        <v>187</v>
      </c>
      <c r="B77" s="650">
        <v>2.9783612934597834E-2</v>
      </c>
      <c r="C77" s="650">
        <v>3.1543804443762445E-2</v>
      </c>
      <c r="D77" s="650">
        <v>3.1991134096785973E-2</v>
      </c>
      <c r="E77" s="651">
        <v>3.0584797263640377E-2</v>
      </c>
      <c r="F77" s="652">
        <v>3.0985915492957841E-2</v>
      </c>
      <c r="G77" s="650">
        <v>2.9248452696728496E-2</v>
      </c>
      <c r="H77" s="650">
        <v>2.6062602965403595E-2</v>
      </c>
      <c r="I77" s="650">
        <v>2.6858699883223043E-2</v>
      </c>
      <c r="J77" s="651">
        <v>2.9502061343235582E-2</v>
      </c>
      <c r="K77" s="652">
        <v>2.7940867258641019E-2</v>
      </c>
      <c r="L77" s="650">
        <v>3.1491834865283182E-2</v>
      </c>
      <c r="M77" s="650">
        <v>3.0749689844626796E-2</v>
      </c>
      <c r="N77" s="650">
        <v>2.677843098647029E-2</v>
      </c>
      <c r="O77" s="651">
        <v>3.0807906541134827E-2</v>
      </c>
      <c r="P77" s="652">
        <v>2.9935469294963258E-2</v>
      </c>
      <c r="Q77" s="41"/>
    </row>
    <row r="78" spans="1:17" x14ac:dyDescent="0.55000000000000004">
      <c r="A78" s="695" t="s">
        <v>107</v>
      </c>
      <c r="B78" s="257">
        <v>0.13931008339651352</v>
      </c>
      <c r="C78" s="107">
        <v>0.14986326344576217</v>
      </c>
      <c r="D78" s="121">
        <v>0.14895080839353222</v>
      </c>
      <c r="E78" s="121">
        <v>0.13950318085428698</v>
      </c>
      <c r="F78" s="108">
        <v>0.14428096820123443</v>
      </c>
      <c r="G78" s="108">
        <v>0.12857587064676587</v>
      </c>
      <c r="H78" s="107">
        <v>0.11839544978296648</v>
      </c>
      <c r="I78" s="121">
        <v>0.12664423371061487</v>
      </c>
      <c r="J78" s="679">
        <v>0.13036175710594317</v>
      </c>
      <c r="K78" s="106">
        <v>0.12613632214961107</v>
      </c>
      <c r="L78" s="108">
        <v>0.14409596762537941</v>
      </c>
      <c r="M78" s="257">
        <v>0.13620306162501575</v>
      </c>
      <c r="N78" s="257">
        <v>0.12002017145738847</v>
      </c>
      <c r="O78" s="681">
        <v>0.14245014245014298</v>
      </c>
      <c r="P78" s="106">
        <v>0.13559755668553539</v>
      </c>
      <c r="Q78" s="41"/>
    </row>
    <row r="79" spans="1:17" x14ac:dyDescent="0.55000000000000004">
      <c r="A79" s="695"/>
      <c r="B79" s="718"/>
      <c r="C79" s="68"/>
      <c r="D79" s="25"/>
      <c r="E79" s="25"/>
      <c r="F79" s="120"/>
      <c r="G79" s="25"/>
      <c r="H79" s="25"/>
      <c r="I79" s="25"/>
      <c r="J79" s="485"/>
      <c r="K79" s="87"/>
      <c r="L79" s="25"/>
      <c r="M79" s="295"/>
      <c r="N79" s="25"/>
      <c r="O79" s="485"/>
      <c r="P79" s="87"/>
      <c r="Q79" s="41"/>
    </row>
    <row r="80" spans="1:17" x14ac:dyDescent="0.55000000000000004">
      <c r="A80" s="721" t="s">
        <v>120</v>
      </c>
      <c r="B80" s="719"/>
      <c r="C80" s="119"/>
      <c r="D80" s="118"/>
      <c r="E80" s="118"/>
      <c r="F80" s="117"/>
      <c r="G80" s="118"/>
      <c r="H80" s="118"/>
      <c r="I80" s="118"/>
      <c r="J80" s="488"/>
      <c r="K80" s="486"/>
      <c r="L80" s="118"/>
      <c r="M80" s="487"/>
      <c r="N80" s="487"/>
      <c r="O80" s="488"/>
      <c r="P80" s="486"/>
      <c r="Q80" s="41"/>
    </row>
    <row r="81" spans="1:17" x14ac:dyDescent="0.55000000000000004">
      <c r="A81" s="693" t="s">
        <v>115</v>
      </c>
      <c r="B81" s="596">
        <v>103.8</v>
      </c>
      <c r="C81" s="600">
        <v>109.7</v>
      </c>
      <c r="D81" s="594">
        <v>108.24000000000001</v>
      </c>
      <c r="E81" s="594">
        <v>135.35999999999999</v>
      </c>
      <c r="F81" s="595">
        <v>457.1</v>
      </c>
      <c r="G81" s="595">
        <v>147</v>
      </c>
      <c r="H81" s="600">
        <v>117.30000000000001</v>
      </c>
      <c r="I81" s="594">
        <v>118.8</v>
      </c>
      <c r="J81" s="509">
        <v>151.5</v>
      </c>
      <c r="K81" s="614">
        <v>534.6</v>
      </c>
      <c r="L81" s="595">
        <v>135.19999999999999</v>
      </c>
      <c r="M81" s="596">
        <v>149.69999999999999</v>
      </c>
      <c r="N81" s="596">
        <v>129.19999999999999</v>
      </c>
      <c r="O81" s="597">
        <v>246.59999999999997</v>
      </c>
      <c r="P81" s="614">
        <v>660.69999999999993</v>
      </c>
      <c r="Q81" s="41"/>
    </row>
    <row r="82" spans="1:17" ht="3.75" customHeight="1" x14ac:dyDescent="0.55000000000000004">
      <c r="A82" s="695"/>
      <c r="B82" s="604"/>
      <c r="C82" s="603"/>
      <c r="D82" s="306"/>
      <c r="E82" s="306"/>
      <c r="F82" s="602"/>
      <c r="G82" s="602"/>
      <c r="H82" s="603"/>
      <c r="I82" s="603"/>
      <c r="J82" s="631"/>
      <c r="K82" s="499"/>
      <c r="L82" s="602"/>
      <c r="M82" s="604"/>
      <c r="N82" s="306"/>
      <c r="O82" s="411"/>
      <c r="P82" s="499"/>
      <c r="Q82" s="41"/>
    </row>
    <row r="83" spans="1:17" x14ac:dyDescent="0.55000000000000004">
      <c r="A83" s="695" t="s">
        <v>291</v>
      </c>
      <c r="B83" s="604">
        <v>0</v>
      </c>
      <c r="C83" s="603">
        <v>0</v>
      </c>
      <c r="D83" s="306">
        <v>0</v>
      </c>
      <c r="E83" s="306">
        <v>0</v>
      </c>
      <c r="F83" s="602">
        <v>0</v>
      </c>
      <c r="G83" s="602">
        <v>0</v>
      </c>
      <c r="H83" s="603">
        <v>0</v>
      </c>
      <c r="I83" s="603">
        <v>0</v>
      </c>
      <c r="J83" s="631">
        <v>0</v>
      </c>
      <c r="K83" s="499">
        <v>0</v>
      </c>
      <c r="L83" s="602">
        <v>0</v>
      </c>
      <c r="M83" s="604">
        <v>0</v>
      </c>
      <c r="N83" s="604">
        <v>0</v>
      </c>
      <c r="O83" s="411">
        <v>85</v>
      </c>
      <c r="P83" s="499">
        <v>85</v>
      </c>
      <c r="Q83" s="41"/>
    </row>
    <row r="84" spans="1:17" x14ac:dyDescent="0.55000000000000004">
      <c r="A84" s="695" t="s">
        <v>114</v>
      </c>
      <c r="B84" s="604">
        <v>74</v>
      </c>
      <c r="C84" s="603">
        <v>120.8</v>
      </c>
      <c r="D84" s="306">
        <v>125.1</v>
      </c>
      <c r="E84" s="306">
        <v>133.6</v>
      </c>
      <c r="F84" s="602">
        <v>453.5</v>
      </c>
      <c r="G84" s="602">
        <v>116.9</v>
      </c>
      <c r="H84" s="603">
        <v>150.80000000000001</v>
      </c>
      <c r="I84" s="603">
        <v>162.19999999999999</v>
      </c>
      <c r="J84" s="631">
        <v>154</v>
      </c>
      <c r="K84" s="499">
        <v>583.90000000000009</v>
      </c>
      <c r="L84" s="602">
        <v>160.69999999999999</v>
      </c>
      <c r="M84" s="604">
        <v>156.5</v>
      </c>
      <c r="N84" s="604">
        <v>138.80000000000001</v>
      </c>
      <c r="O84" s="411">
        <v>172.7</v>
      </c>
      <c r="P84" s="499">
        <v>628.70000000000005</v>
      </c>
      <c r="Q84" s="41"/>
    </row>
    <row r="85" spans="1:17" x14ac:dyDescent="0.55000000000000004">
      <c r="A85" s="695" t="s">
        <v>113</v>
      </c>
      <c r="B85" s="604">
        <v>5.6</v>
      </c>
      <c r="C85" s="604">
        <v>5.4</v>
      </c>
      <c r="D85" s="324">
        <v>6.6</v>
      </c>
      <c r="E85" s="324">
        <v>8.6</v>
      </c>
      <c r="F85" s="602">
        <v>26.200000000000003</v>
      </c>
      <c r="G85" s="602">
        <v>6.7</v>
      </c>
      <c r="H85" s="604">
        <v>7.4</v>
      </c>
      <c r="I85" s="604">
        <v>3.7</v>
      </c>
      <c r="J85" s="631">
        <v>6</v>
      </c>
      <c r="K85" s="499">
        <v>23.8</v>
      </c>
      <c r="L85" s="602">
        <v>4.7</v>
      </c>
      <c r="M85" s="604">
        <v>1.9</v>
      </c>
      <c r="N85" s="604">
        <v>2.6</v>
      </c>
      <c r="O85" s="411">
        <v>4.3</v>
      </c>
      <c r="P85" s="499">
        <v>13.5</v>
      </c>
      <c r="Q85" s="41"/>
    </row>
    <row r="86" spans="1:17" s="238" customFormat="1" x14ac:dyDescent="0.55000000000000004">
      <c r="A86" s="694" t="s">
        <v>174</v>
      </c>
      <c r="B86" s="599">
        <v>0</v>
      </c>
      <c r="C86" s="599">
        <v>0</v>
      </c>
      <c r="D86" s="312">
        <v>0</v>
      </c>
      <c r="E86" s="312">
        <v>0</v>
      </c>
      <c r="F86" s="598">
        <v>0</v>
      </c>
      <c r="G86" s="598">
        <v>0</v>
      </c>
      <c r="H86" s="599">
        <v>0</v>
      </c>
      <c r="I86" s="599">
        <v>0</v>
      </c>
      <c r="J86" s="613">
        <v>0</v>
      </c>
      <c r="K86" s="311">
        <v>0</v>
      </c>
      <c r="L86" s="598">
        <v>89</v>
      </c>
      <c r="M86" s="599">
        <v>0</v>
      </c>
      <c r="N86" s="599">
        <v>0</v>
      </c>
      <c r="O86" s="508">
        <v>0.8</v>
      </c>
      <c r="P86" s="311">
        <v>89.8</v>
      </c>
      <c r="Q86" s="41"/>
    </row>
    <row r="87" spans="1:17" x14ac:dyDescent="0.55000000000000004">
      <c r="A87" s="695" t="s">
        <v>3</v>
      </c>
      <c r="B87" s="604">
        <v>79.599999999999994</v>
      </c>
      <c r="C87" s="603">
        <v>126.2</v>
      </c>
      <c r="D87" s="306">
        <v>131.69999999999999</v>
      </c>
      <c r="E87" s="306">
        <v>142.19999999999999</v>
      </c>
      <c r="F87" s="602">
        <v>479.7</v>
      </c>
      <c r="G87" s="602">
        <v>123.60000000000001</v>
      </c>
      <c r="H87" s="603">
        <v>158.20000000000002</v>
      </c>
      <c r="I87" s="306">
        <v>165.89999999999998</v>
      </c>
      <c r="J87" s="411">
        <v>160</v>
      </c>
      <c r="K87" s="612">
        <v>607.70000000000005</v>
      </c>
      <c r="L87" s="602">
        <v>254.39999999999998</v>
      </c>
      <c r="M87" s="604">
        <v>158.4</v>
      </c>
      <c r="N87" s="604">
        <v>141.4</v>
      </c>
      <c r="O87" s="631">
        <v>262.8</v>
      </c>
      <c r="P87" s="612">
        <v>817</v>
      </c>
      <c r="Q87" s="41"/>
    </row>
    <row r="88" spans="1:17" ht="3.75" customHeight="1" x14ac:dyDescent="0.55000000000000004">
      <c r="A88" s="695"/>
      <c r="B88" s="604"/>
      <c r="C88" s="603"/>
      <c r="D88" s="306"/>
      <c r="E88" s="306"/>
      <c r="F88" s="602"/>
      <c r="G88" s="602"/>
      <c r="H88" s="603"/>
      <c r="I88" s="603"/>
      <c r="J88" s="631"/>
      <c r="K88" s="499"/>
      <c r="L88" s="602"/>
      <c r="M88" s="604"/>
      <c r="N88" s="306"/>
      <c r="O88" s="411"/>
      <c r="P88" s="499"/>
      <c r="Q88" s="41"/>
    </row>
    <row r="89" spans="1:17" x14ac:dyDescent="0.55000000000000004">
      <c r="A89" s="695" t="s">
        <v>4</v>
      </c>
      <c r="B89" s="604">
        <v>1.4</v>
      </c>
      <c r="C89" s="603">
        <v>11.3</v>
      </c>
      <c r="D89" s="306">
        <v>6.2</v>
      </c>
      <c r="E89" s="306">
        <v>0.9</v>
      </c>
      <c r="F89" s="602">
        <v>19.8</v>
      </c>
      <c r="G89" s="602">
        <v>0</v>
      </c>
      <c r="H89" s="603">
        <v>12.3</v>
      </c>
      <c r="I89" s="603">
        <v>0.2</v>
      </c>
      <c r="J89" s="631">
        <v>2.2999999999999998</v>
      </c>
      <c r="K89" s="499">
        <v>14.8</v>
      </c>
      <c r="L89" s="602">
        <v>19.2</v>
      </c>
      <c r="M89" s="604">
        <v>0</v>
      </c>
      <c r="N89" s="604">
        <v>0</v>
      </c>
      <c r="O89" s="411">
        <v>0.5</v>
      </c>
      <c r="P89" s="499">
        <v>19.7</v>
      </c>
      <c r="Q89" s="41"/>
    </row>
    <row r="90" spans="1:17" ht="3.75" customHeight="1" x14ac:dyDescent="0.55000000000000004">
      <c r="A90" s="695"/>
      <c r="B90" s="604">
        <v>0</v>
      </c>
      <c r="C90" s="603">
        <v>0</v>
      </c>
      <c r="D90" s="306">
        <v>0</v>
      </c>
      <c r="E90" s="306">
        <v>0</v>
      </c>
      <c r="F90" s="602">
        <v>0</v>
      </c>
      <c r="G90" s="602">
        <v>0</v>
      </c>
      <c r="H90" s="603">
        <v>0</v>
      </c>
      <c r="I90" s="603">
        <v>0</v>
      </c>
      <c r="J90" s="631"/>
      <c r="K90" s="499">
        <v>0</v>
      </c>
      <c r="L90" s="602">
        <v>0</v>
      </c>
      <c r="M90" s="604">
        <v>0</v>
      </c>
      <c r="N90" s="306"/>
      <c r="O90" s="411"/>
      <c r="P90" s="499">
        <v>0</v>
      </c>
      <c r="Q90" s="41"/>
    </row>
    <row r="91" spans="1:17" x14ac:dyDescent="0.55000000000000004">
      <c r="A91" s="695" t="s">
        <v>116</v>
      </c>
      <c r="B91" s="604">
        <v>25.6</v>
      </c>
      <c r="C91" s="603">
        <v>-5.1999999999999993</v>
      </c>
      <c r="D91" s="306">
        <v>-17.25999999999998</v>
      </c>
      <c r="E91" s="306">
        <v>-5.9400000000000031</v>
      </c>
      <c r="F91" s="602">
        <v>-2.7999999999999812</v>
      </c>
      <c r="G91" s="602">
        <v>23.399999999999991</v>
      </c>
      <c r="H91" s="603">
        <v>-28.600000000000005</v>
      </c>
      <c r="I91" s="306">
        <v>-46.899999999999977</v>
      </c>
      <c r="J91" s="411">
        <v>-6.2</v>
      </c>
      <c r="K91" s="612">
        <v>-58.3</v>
      </c>
      <c r="L91" s="602">
        <v>-99.999999999999986</v>
      </c>
      <c r="M91" s="604">
        <v>-8.7000000000000171</v>
      </c>
      <c r="N91" s="604">
        <v>-12.200000000000017</v>
      </c>
      <c r="O91" s="631">
        <v>-15.700000000000045</v>
      </c>
      <c r="P91" s="612">
        <v>-136.60000000000008</v>
      </c>
      <c r="Q91" s="41"/>
    </row>
    <row r="92" spans="1:17" ht="3.75" customHeight="1" x14ac:dyDescent="0.55000000000000004">
      <c r="A92" s="695"/>
      <c r="B92" s="604">
        <v>0</v>
      </c>
      <c r="C92" s="603">
        <v>0</v>
      </c>
      <c r="D92" s="306">
        <v>0</v>
      </c>
      <c r="E92" s="306">
        <v>0</v>
      </c>
      <c r="F92" s="602">
        <v>0</v>
      </c>
      <c r="G92" s="602">
        <v>0</v>
      </c>
      <c r="H92" s="603">
        <v>0</v>
      </c>
      <c r="I92" s="603">
        <v>0</v>
      </c>
      <c r="J92" s="631"/>
      <c r="K92" s="499">
        <v>0</v>
      </c>
      <c r="L92" s="602">
        <v>0</v>
      </c>
      <c r="M92" s="604">
        <v>0</v>
      </c>
      <c r="N92" s="306"/>
      <c r="O92" s="411"/>
      <c r="P92" s="499">
        <v>0</v>
      </c>
      <c r="Q92" s="41"/>
    </row>
    <row r="93" spans="1:17" x14ac:dyDescent="0.55000000000000004">
      <c r="A93" s="695" t="s">
        <v>112</v>
      </c>
      <c r="B93" s="604">
        <v>9.8000000000000007</v>
      </c>
      <c r="C93" s="603">
        <v>69.900000000000006</v>
      </c>
      <c r="D93" s="306">
        <v>64</v>
      </c>
      <c r="E93" s="306">
        <v>45.8</v>
      </c>
      <c r="F93" s="602">
        <v>189.5</v>
      </c>
      <c r="G93" s="602">
        <v>35.799999999999997</v>
      </c>
      <c r="H93" s="603">
        <v>88.2</v>
      </c>
      <c r="I93" s="603">
        <v>123.2</v>
      </c>
      <c r="J93" s="631">
        <v>61.3</v>
      </c>
      <c r="K93" s="499">
        <v>308.5</v>
      </c>
      <c r="L93" s="602">
        <v>72.8</v>
      </c>
      <c r="M93" s="604">
        <v>19</v>
      </c>
      <c r="N93" s="604">
        <v>21.9</v>
      </c>
      <c r="O93" s="411">
        <v>41.8</v>
      </c>
      <c r="P93" s="499">
        <v>155.5</v>
      </c>
      <c r="Q93" s="41"/>
    </row>
    <row r="94" spans="1:17" x14ac:dyDescent="0.55000000000000004">
      <c r="A94" s="695" t="s">
        <v>111</v>
      </c>
      <c r="B94" s="604">
        <v>3.7</v>
      </c>
      <c r="C94" s="603">
        <v>2.5</v>
      </c>
      <c r="D94" s="306">
        <v>1.4</v>
      </c>
      <c r="E94" s="306">
        <v>1.8</v>
      </c>
      <c r="F94" s="602">
        <v>9.4</v>
      </c>
      <c r="G94" s="602">
        <v>-6.1</v>
      </c>
      <c r="H94" s="603">
        <v>2.9</v>
      </c>
      <c r="I94" s="603">
        <v>-0.1</v>
      </c>
      <c r="J94" s="631">
        <v>-7.5</v>
      </c>
      <c r="K94" s="499">
        <v>-10.8</v>
      </c>
      <c r="L94" s="602">
        <v>19.2</v>
      </c>
      <c r="M94" s="604">
        <v>1.3</v>
      </c>
      <c r="N94" s="604">
        <v>1.4</v>
      </c>
      <c r="O94" s="411">
        <v>0.6</v>
      </c>
      <c r="P94" s="499">
        <v>22.5</v>
      </c>
      <c r="Q94" s="41"/>
    </row>
    <row r="95" spans="1:17" x14ac:dyDescent="0.55000000000000004">
      <c r="A95" s="695" t="s">
        <v>110</v>
      </c>
      <c r="B95" s="610">
        <v>1.6</v>
      </c>
      <c r="C95" s="607">
        <v>1.7</v>
      </c>
      <c r="D95" s="608">
        <v>1</v>
      </c>
      <c r="E95" s="608">
        <v>2.1</v>
      </c>
      <c r="F95" s="606">
        <v>6.4</v>
      </c>
      <c r="G95" s="606">
        <v>0.1</v>
      </c>
      <c r="H95" s="607">
        <v>1.5</v>
      </c>
      <c r="I95" s="607">
        <v>1.2</v>
      </c>
      <c r="J95" s="680">
        <v>-0.3</v>
      </c>
      <c r="K95" s="609">
        <v>2.5</v>
      </c>
      <c r="L95" s="606">
        <v>6.7</v>
      </c>
      <c r="M95" s="610">
        <v>-0.3</v>
      </c>
      <c r="N95" s="610">
        <v>0.9</v>
      </c>
      <c r="O95" s="411">
        <v>1</v>
      </c>
      <c r="P95" s="609">
        <v>8.3000000000000007</v>
      </c>
      <c r="Q95" s="41"/>
    </row>
    <row r="96" spans="1:17" ht="3" customHeight="1" x14ac:dyDescent="0.55000000000000004">
      <c r="A96" s="695"/>
      <c r="B96" s="604"/>
      <c r="C96" s="603"/>
      <c r="D96" s="306"/>
      <c r="E96" s="306"/>
      <c r="F96" s="602"/>
      <c r="G96" s="602"/>
      <c r="H96" s="603"/>
      <c r="I96" s="603"/>
      <c r="J96" s="631"/>
      <c r="K96" s="499">
        <v>0</v>
      </c>
      <c r="L96" s="602"/>
      <c r="M96" s="604"/>
      <c r="N96" s="306"/>
      <c r="O96" s="411"/>
      <c r="P96" s="499">
        <v>0</v>
      </c>
      <c r="Q96" s="41"/>
    </row>
    <row r="97" spans="1:17" x14ac:dyDescent="0.55000000000000004">
      <c r="A97" s="695" t="s">
        <v>109</v>
      </c>
      <c r="B97" s="604">
        <v>5.6</v>
      </c>
      <c r="C97" s="604">
        <v>5.4</v>
      </c>
      <c r="D97" s="324">
        <v>6.6</v>
      </c>
      <c r="E97" s="324">
        <v>8.6</v>
      </c>
      <c r="F97" s="612">
        <v>26.200000000000003</v>
      </c>
      <c r="G97" s="602">
        <v>6.7</v>
      </c>
      <c r="H97" s="604">
        <v>7.4</v>
      </c>
      <c r="I97" s="324">
        <v>3.7</v>
      </c>
      <c r="J97" s="411">
        <v>6</v>
      </c>
      <c r="K97" s="612">
        <v>23.8</v>
      </c>
      <c r="L97" s="604">
        <v>4.7</v>
      </c>
      <c r="M97" s="604">
        <v>1.9</v>
      </c>
      <c r="N97" s="604">
        <v>2.6</v>
      </c>
      <c r="O97" s="631">
        <v>4.3</v>
      </c>
      <c r="P97" s="612">
        <v>13.5</v>
      </c>
      <c r="Q97" s="41"/>
    </row>
    <row r="98" spans="1:17" s="238" customFormat="1" x14ac:dyDescent="0.55000000000000004">
      <c r="A98" s="694" t="s">
        <v>176</v>
      </c>
      <c r="B98" s="599">
        <v>0</v>
      </c>
      <c r="C98" s="599">
        <v>0</v>
      </c>
      <c r="D98" s="312">
        <v>0</v>
      </c>
      <c r="E98" s="312">
        <v>0</v>
      </c>
      <c r="F98" s="598">
        <v>0</v>
      </c>
      <c r="G98" s="598">
        <v>0</v>
      </c>
      <c r="H98" s="599">
        <v>0</v>
      </c>
      <c r="I98" s="312">
        <v>0</v>
      </c>
      <c r="J98" s="508">
        <v>0</v>
      </c>
      <c r="K98" s="615">
        <v>0</v>
      </c>
      <c r="L98" s="598">
        <v>89</v>
      </c>
      <c r="M98" s="599">
        <v>0</v>
      </c>
      <c r="N98" s="599">
        <v>0</v>
      </c>
      <c r="O98" s="613">
        <v>0.8</v>
      </c>
      <c r="P98" s="615">
        <v>89.8</v>
      </c>
      <c r="Q98" s="41"/>
    </row>
    <row r="99" spans="1:17" x14ac:dyDescent="0.55000000000000004">
      <c r="A99" s="695" t="s">
        <v>7</v>
      </c>
      <c r="B99" s="604">
        <v>43.100000000000009</v>
      </c>
      <c r="C99" s="604">
        <v>70.900000000000006</v>
      </c>
      <c r="D99" s="604">
        <v>53.740000000000023</v>
      </c>
      <c r="E99" s="604">
        <v>48.159999999999989</v>
      </c>
      <c r="F99" s="602">
        <v>215.90000000000003</v>
      </c>
      <c r="G99" s="602">
        <v>59.699999999999989</v>
      </c>
      <c r="H99" s="604">
        <v>68.399999999999991</v>
      </c>
      <c r="I99" s="604">
        <v>78.700000000000031</v>
      </c>
      <c r="J99" s="631">
        <v>53.899999999999991</v>
      </c>
      <c r="K99" s="612">
        <v>260.7</v>
      </c>
      <c r="L99" s="602">
        <v>79.000000000000014</v>
      </c>
      <c r="M99" s="604">
        <v>13.799999999999985</v>
      </c>
      <c r="N99" s="604">
        <v>12.799999999999981</v>
      </c>
      <c r="O99" s="631">
        <v>30.799999999999955</v>
      </c>
      <c r="P99" s="612">
        <v>136.39999999999992</v>
      </c>
      <c r="Q99" s="41"/>
    </row>
    <row r="100" spans="1:17" x14ac:dyDescent="0.55000000000000004">
      <c r="A100" s="695" t="s">
        <v>108</v>
      </c>
      <c r="B100" s="307">
        <v>-15.200000000000003</v>
      </c>
      <c r="C100" s="305">
        <v>-2.8000000000000114</v>
      </c>
      <c r="D100" s="305">
        <v>5.1599999999999753</v>
      </c>
      <c r="E100" s="305">
        <v>4.4400000000000119</v>
      </c>
      <c r="F100" s="499">
        <v>-8.400000000000027</v>
      </c>
      <c r="G100" s="305">
        <v>-9.9999999999999876</v>
      </c>
      <c r="H100" s="305">
        <v>1.5000000000000142</v>
      </c>
      <c r="I100" s="305">
        <v>5.9999999999999716</v>
      </c>
      <c r="J100" s="494">
        <v>-1.6999999999999886</v>
      </c>
      <c r="K100" s="499">
        <v>-4.1999999999999904</v>
      </c>
      <c r="L100" s="305">
        <v>7.5</v>
      </c>
      <c r="M100" s="307">
        <v>17.100000000000001</v>
      </c>
      <c r="N100" s="307">
        <v>1.1000000000000001</v>
      </c>
      <c r="O100" s="411">
        <v>11.8</v>
      </c>
      <c r="P100" s="499">
        <v>37.5</v>
      </c>
      <c r="Q100" s="41"/>
    </row>
    <row r="101" spans="1:17" x14ac:dyDescent="0.55000000000000004">
      <c r="A101" s="693" t="s">
        <v>8</v>
      </c>
      <c r="B101" s="596">
        <v>27.900000000000006</v>
      </c>
      <c r="C101" s="600">
        <v>68.099999999999994</v>
      </c>
      <c r="D101" s="594">
        <v>58.9</v>
      </c>
      <c r="E101" s="594">
        <v>52.6</v>
      </c>
      <c r="F101" s="595">
        <v>207.5</v>
      </c>
      <c r="G101" s="595">
        <v>49.7</v>
      </c>
      <c r="H101" s="600">
        <v>69.900000000000006</v>
      </c>
      <c r="I101" s="594">
        <v>84.7</v>
      </c>
      <c r="J101" s="509">
        <v>52.2</v>
      </c>
      <c r="K101" s="614">
        <v>256.5</v>
      </c>
      <c r="L101" s="595">
        <v>86.500000000000014</v>
      </c>
      <c r="M101" s="596">
        <v>30.899999999999984</v>
      </c>
      <c r="N101" s="596">
        <v>13.899999999999981</v>
      </c>
      <c r="O101" s="597">
        <v>42.599999999999952</v>
      </c>
      <c r="P101" s="614">
        <v>173.89999999999992</v>
      </c>
      <c r="Q101" s="41"/>
    </row>
    <row r="102" spans="1:17" x14ac:dyDescent="0.55000000000000004">
      <c r="A102" s="695" t="s">
        <v>187</v>
      </c>
      <c r="B102" s="257">
        <v>0.26878612716763012</v>
      </c>
      <c r="C102" s="107">
        <v>0.6207839562443026</v>
      </c>
      <c r="D102" s="121">
        <v>0.54416112342941603</v>
      </c>
      <c r="E102" s="121">
        <v>0.38859338061465726</v>
      </c>
      <c r="F102" s="108">
        <v>0.45394880770072193</v>
      </c>
      <c r="G102" s="108">
        <v>0.33809523809523812</v>
      </c>
      <c r="H102" s="107">
        <v>0.59590792838874684</v>
      </c>
      <c r="I102" s="121">
        <v>0.71296296296296302</v>
      </c>
      <c r="J102" s="679">
        <v>0.34455445544554458</v>
      </c>
      <c r="K102" s="106">
        <v>0.47979797979797978</v>
      </c>
      <c r="L102" s="108">
        <v>0.63979289940828421</v>
      </c>
      <c r="M102" s="257">
        <v>0.20641282565130251</v>
      </c>
      <c r="N102" s="257">
        <v>0.1075851393188853</v>
      </c>
      <c r="O102" s="681">
        <v>0.17274939172749373</v>
      </c>
      <c r="P102" s="106">
        <v>0.26320569093385793</v>
      </c>
      <c r="Q102" s="41"/>
    </row>
    <row r="103" spans="1:17" s="238" customFormat="1" x14ac:dyDescent="0.55000000000000004">
      <c r="A103" s="695"/>
      <c r="B103" s="257"/>
      <c r="C103" s="107"/>
      <c r="D103" s="121"/>
      <c r="E103" s="121"/>
      <c r="F103" s="108"/>
      <c r="G103" s="108"/>
      <c r="H103" s="107"/>
      <c r="I103" s="121"/>
      <c r="J103" s="679"/>
      <c r="K103" s="106"/>
      <c r="L103" s="108"/>
      <c r="M103" s="257"/>
      <c r="N103" s="25"/>
      <c r="O103" s="485"/>
      <c r="P103" s="106"/>
      <c r="Q103" s="41"/>
    </row>
    <row r="104" spans="1:17" s="238" customFormat="1" x14ac:dyDescent="0.55000000000000004">
      <c r="A104" s="695" t="s">
        <v>106</v>
      </c>
      <c r="B104" s="259">
        <v>113.4</v>
      </c>
      <c r="C104" s="259">
        <v>189.20000000000005</v>
      </c>
      <c r="D104" s="259">
        <v>177.44</v>
      </c>
      <c r="E104" s="259">
        <v>180.05999999999997</v>
      </c>
      <c r="F104" s="260">
        <v>660.1</v>
      </c>
      <c r="G104" s="258">
        <v>182.6</v>
      </c>
      <c r="H104" s="259">
        <v>216.3</v>
      </c>
      <c r="I104" s="259">
        <v>241.20000000000002</v>
      </c>
      <c r="J104" s="682">
        <v>215.40000000000003</v>
      </c>
      <c r="K104" s="684">
        <v>855.5</v>
      </c>
      <c r="L104" s="258">
        <v>220.5</v>
      </c>
      <c r="M104" s="259">
        <v>169</v>
      </c>
      <c r="N104" s="259">
        <v>150.1</v>
      </c>
      <c r="O104" s="682">
        <v>212.29999999999998</v>
      </c>
      <c r="P104" s="684">
        <v>751.9</v>
      </c>
      <c r="Q104" s="41"/>
    </row>
    <row r="105" spans="1:17" x14ac:dyDescent="0.55000000000000004">
      <c r="A105" s="695" t="s">
        <v>105</v>
      </c>
      <c r="B105" s="262">
        <v>0.24603174603174607</v>
      </c>
      <c r="C105" s="262">
        <v>0.35993657505285398</v>
      </c>
      <c r="D105" s="262">
        <v>0.33194319206492334</v>
      </c>
      <c r="E105" s="262">
        <v>0.29212484727313121</v>
      </c>
      <c r="F105" s="261">
        <v>0.31434631116497497</v>
      </c>
      <c r="G105" s="261">
        <v>0.27217962760131437</v>
      </c>
      <c r="H105" s="262">
        <v>0.32316227461858532</v>
      </c>
      <c r="I105" s="262">
        <v>0.35116086235489219</v>
      </c>
      <c r="J105" s="683">
        <v>0.24233983286908076</v>
      </c>
      <c r="K105" s="685">
        <v>0.29982466393921681</v>
      </c>
      <c r="L105" s="261">
        <v>0.39229024943310664</v>
      </c>
      <c r="M105" s="262">
        <v>0.18284023668639043</v>
      </c>
      <c r="N105" s="262">
        <v>9.2604930046635447E-2</v>
      </c>
      <c r="O105" s="683">
        <v>0.20065944418276002</v>
      </c>
      <c r="P105" s="685">
        <v>0.23128075541960358</v>
      </c>
      <c r="Q105" s="41"/>
    </row>
    <row r="106" spans="1:17" ht="6" customHeight="1" x14ac:dyDescent="0.55000000000000004">
      <c r="A106" s="44"/>
      <c r="B106" s="25"/>
      <c r="C106" s="25"/>
      <c r="D106" s="25"/>
    </row>
    <row r="107" spans="1:17" x14ac:dyDescent="0.55000000000000004">
      <c r="A107" s="73" t="s">
        <v>104</v>
      </c>
      <c r="B107" s="25"/>
      <c r="C107" s="25"/>
      <c r="D107" s="25"/>
      <c r="F107" s="4"/>
    </row>
    <row r="108" spans="1:17" x14ac:dyDescent="0.55000000000000004">
      <c r="A108" s="725" t="s">
        <v>186</v>
      </c>
      <c r="B108" s="726"/>
      <c r="C108" s="726"/>
      <c r="D108" s="25"/>
    </row>
    <row r="109" spans="1:17" ht="14.65" customHeight="1" x14ac:dyDescent="0.55000000000000004">
      <c r="A109" s="105" t="s">
        <v>50</v>
      </c>
      <c r="B109" s="25"/>
      <c r="C109" s="25"/>
      <c r="D109" s="25"/>
    </row>
    <row r="110" spans="1:17" ht="21.6" customHeight="1" x14ac:dyDescent="0.55000000000000004">
      <c r="A110" s="724" t="s">
        <v>50</v>
      </c>
      <c r="B110" s="724"/>
      <c r="C110" s="724"/>
      <c r="D110" s="724"/>
    </row>
  </sheetData>
  <mergeCells count="2">
    <mergeCell ref="A110:D110"/>
    <mergeCell ref="A108:C108"/>
  </mergeCells>
  <pageMargins left="0.45" right="0.45" top="0.75" bottom="0.25" header="0.3" footer="0.05"/>
  <pageSetup paperSize="5" scale="54" fitToHeight="2" orientation="landscape" r:id="rId1"/>
  <rowBreaks count="1" manualBreakCount="1">
    <brk id="78"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dimension ref="A1:Q143"/>
  <sheetViews>
    <sheetView zoomScaleNormal="100" zoomScaleSheetLayoutView="90" workbookViewId="0">
      <pane xSplit="1" ySplit="3" topLeftCell="B4" activePane="bottomRight" state="frozen"/>
      <selection activeCell="A10" sqref="A10:B10"/>
      <selection pane="topRight" activeCell="A10" sqref="A10:B10"/>
      <selection pane="bottomLeft" activeCell="A10" sqref="A10:B10"/>
      <selection pane="bottomRight" activeCell="E15" sqref="E15"/>
    </sheetView>
  </sheetViews>
  <sheetFormatPr defaultColWidth="9.15625" defaultRowHeight="14.4" outlineLevelCol="1" x14ac:dyDescent="0.55000000000000004"/>
  <cols>
    <col min="1" max="1" width="59.68359375" style="1" customWidth="1"/>
    <col min="2" max="3" width="9.68359375" style="3" bestFit="1" customWidth="1" outlineLevel="1"/>
    <col min="4" max="4" width="9.15625" style="3" customWidth="1" outlineLevel="1"/>
    <col min="5" max="5" width="9.68359375" style="3" bestFit="1" customWidth="1" outlineLevel="1"/>
    <col min="6" max="6" width="10.26171875" style="3" customWidth="1"/>
    <col min="7" max="10" width="9.68359375" style="3" bestFit="1" customWidth="1" outlineLevel="1"/>
    <col min="11" max="11" width="10.83984375" style="3" bestFit="1" customWidth="1"/>
    <col min="12" max="15" width="9.68359375" style="3" bestFit="1" customWidth="1"/>
    <col min="16" max="16" width="10.68359375" style="3" customWidth="1"/>
    <col min="17" max="17" width="1.83984375" style="3" customWidth="1"/>
    <col min="18" max="16384" width="9.15625" style="3"/>
  </cols>
  <sheetData>
    <row r="1" spans="1:17" x14ac:dyDescent="0.55000000000000004">
      <c r="A1" s="23" t="s">
        <v>168</v>
      </c>
    </row>
    <row r="2" spans="1:17" x14ac:dyDescent="0.55000000000000004">
      <c r="A2" s="24" t="s">
        <v>211</v>
      </c>
      <c r="B2" s="89" t="s">
        <v>50</v>
      </c>
      <c r="C2" s="89" t="s">
        <v>50</v>
      </c>
      <c r="D2" s="89" t="s">
        <v>50</v>
      </c>
      <c r="E2" s="89" t="s">
        <v>50</v>
      </c>
      <c r="F2" s="89" t="s">
        <v>50</v>
      </c>
    </row>
    <row r="3" spans="1:17" x14ac:dyDescent="0.55000000000000004">
      <c r="A3" s="691"/>
      <c r="B3" s="284" t="s">
        <v>0</v>
      </c>
      <c r="C3" s="45" t="s">
        <v>1</v>
      </c>
      <c r="D3" s="45" t="s">
        <v>42</v>
      </c>
      <c r="E3" s="45" t="s">
        <v>43</v>
      </c>
      <c r="F3" s="219">
        <v>2017</v>
      </c>
      <c r="G3" s="29" t="s">
        <v>44</v>
      </c>
      <c r="H3" s="29" t="s">
        <v>41</v>
      </c>
      <c r="I3" s="29" t="s">
        <v>53</v>
      </c>
      <c r="J3" s="29" t="s">
        <v>54</v>
      </c>
      <c r="K3" s="219">
        <v>2018</v>
      </c>
      <c r="L3" s="29" t="s">
        <v>84</v>
      </c>
      <c r="M3" s="29" t="s">
        <v>198</v>
      </c>
      <c r="N3" s="29" t="s">
        <v>212</v>
      </c>
      <c r="O3" s="29" t="s">
        <v>275</v>
      </c>
      <c r="P3" s="219">
        <v>2019</v>
      </c>
    </row>
    <row r="4" spans="1:17" x14ac:dyDescent="0.55000000000000004">
      <c r="A4" s="692" t="s">
        <v>152</v>
      </c>
      <c r="B4" s="208"/>
      <c r="C4" s="208"/>
      <c r="D4" s="208"/>
      <c r="E4" s="208"/>
      <c r="F4" s="207"/>
      <c r="G4" s="172"/>
      <c r="H4" s="172"/>
      <c r="I4" s="172"/>
      <c r="J4" s="172"/>
      <c r="K4" s="171"/>
      <c r="L4" s="172"/>
      <c r="M4" s="172"/>
      <c r="N4" s="172"/>
      <c r="O4" s="620"/>
      <c r="P4" s="619"/>
    </row>
    <row r="5" spans="1:17" x14ac:dyDescent="0.55000000000000004">
      <c r="A5" s="693" t="s">
        <v>100</v>
      </c>
      <c r="B5" s="596">
        <v>1933.85</v>
      </c>
      <c r="C5" s="600">
        <v>2200.9499999999998</v>
      </c>
      <c r="D5" s="600">
        <v>2328.36</v>
      </c>
      <c r="E5" s="600">
        <v>2945.87</v>
      </c>
      <c r="F5" s="595">
        <v>9409.0400000000009</v>
      </c>
      <c r="G5" s="595">
        <v>2276.9</v>
      </c>
      <c r="H5" s="600">
        <v>2535.6</v>
      </c>
      <c r="I5" s="600">
        <v>2621</v>
      </c>
      <c r="J5" s="600">
        <v>3404</v>
      </c>
      <c r="K5" s="614">
        <v>10837.5</v>
      </c>
      <c r="L5" s="595">
        <v>2428.6999999999998</v>
      </c>
      <c r="M5" s="596">
        <v>2849.5</v>
      </c>
      <c r="N5" s="596">
        <v>2910.5</v>
      </c>
      <c r="O5" s="617">
        <v>3672.2</v>
      </c>
      <c r="P5" s="614">
        <v>11860.9</v>
      </c>
      <c r="Q5" s="251"/>
    </row>
    <row r="6" spans="1:17" x14ac:dyDescent="0.55000000000000004">
      <c r="A6" s="694" t="s">
        <v>13</v>
      </c>
      <c r="B6" s="599">
        <v>2117.11</v>
      </c>
      <c r="C6" s="599">
        <v>2238.62</v>
      </c>
      <c r="D6" s="599">
        <v>2310.2399999999998</v>
      </c>
      <c r="E6" s="599">
        <v>2553.7800000000002</v>
      </c>
      <c r="F6" s="598">
        <v>9219.75</v>
      </c>
      <c r="G6" s="598">
        <v>2397.0500000000002</v>
      </c>
      <c r="H6" s="599">
        <v>2575.83</v>
      </c>
      <c r="I6" s="599">
        <v>2640</v>
      </c>
      <c r="J6" s="599">
        <v>2889.7</v>
      </c>
      <c r="K6" s="615">
        <v>10502.58</v>
      </c>
      <c r="L6" s="598">
        <v>2706.8</v>
      </c>
      <c r="M6" s="599">
        <v>2864.6</v>
      </c>
      <c r="N6" s="599">
        <v>3014.6</v>
      </c>
      <c r="O6" s="616">
        <v>3447.2</v>
      </c>
      <c r="P6" s="615">
        <v>12033.2</v>
      </c>
      <c r="Q6" s="251"/>
    </row>
    <row r="7" spans="1:17" x14ac:dyDescent="0.55000000000000004">
      <c r="A7" s="693" t="s">
        <v>115</v>
      </c>
      <c r="B7" s="596">
        <v>4050.96</v>
      </c>
      <c r="C7" s="600">
        <v>4439.57</v>
      </c>
      <c r="D7" s="600">
        <v>4638.6000000000004</v>
      </c>
      <c r="E7" s="600">
        <v>5499.65</v>
      </c>
      <c r="F7" s="595">
        <v>18628.79</v>
      </c>
      <c r="G7" s="595">
        <v>4673.9500000000007</v>
      </c>
      <c r="H7" s="600">
        <v>5111.43</v>
      </c>
      <c r="I7" s="600">
        <v>5261</v>
      </c>
      <c r="J7" s="600">
        <v>6293.7</v>
      </c>
      <c r="K7" s="614">
        <v>21340.080000000002</v>
      </c>
      <c r="L7" s="595">
        <v>5135.5</v>
      </c>
      <c r="M7" s="596">
        <v>5714.1</v>
      </c>
      <c r="N7" s="596">
        <v>5925.1</v>
      </c>
      <c r="O7" s="596">
        <v>7119.4</v>
      </c>
      <c r="P7" s="614">
        <v>23894.1</v>
      </c>
      <c r="Q7" s="251"/>
    </row>
    <row r="8" spans="1:17" ht="3.75" customHeight="1" x14ac:dyDescent="0.55000000000000004">
      <c r="A8" s="695"/>
      <c r="B8" s="604"/>
      <c r="C8" s="603"/>
      <c r="D8" s="603"/>
      <c r="E8" s="603"/>
      <c r="F8" s="602"/>
      <c r="G8" s="602"/>
      <c r="H8" s="603"/>
      <c r="I8" s="603"/>
      <c r="J8" s="603"/>
      <c r="K8" s="612"/>
      <c r="L8" s="602"/>
      <c r="M8" s="604"/>
      <c r="N8" s="484"/>
      <c r="O8" s="618"/>
      <c r="P8" s="618"/>
      <c r="Q8" s="251"/>
    </row>
    <row r="9" spans="1:17" x14ac:dyDescent="0.55000000000000004">
      <c r="A9" s="695" t="s">
        <v>291</v>
      </c>
      <c r="B9" s="604">
        <v>3146.48</v>
      </c>
      <c r="C9" s="603">
        <v>3409.54</v>
      </c>
      <c r="D9" s="603">
        <v>3598.28</v>
      </c>
      <c r="E9" s="603">
        <v>4150.8</v>
      </c>
      <c r="F9" s="602">
        <v>14305.1</v>
      </c>
      <c r="G9" s="602">
        <v>3619.96</v>
      </c>
      <c r="H9" s="603">
        <v>3958.7</v>
      </c>
      <c r="I9" s="603">
        <v>4098.8999999999996</v>
      </c>
      <c r="J9" s="603">
        <v>4771.6000000000004</v>
      </c>
      <c r="K9" s="612">
        <v>16449.16</v>
      </c>
      <c r="L9" s="602">
        <v>4022</v>
      </c>
      <c r="M9" s="604">
        <v>4445.8</v>
      </c>
      <c r="N9" s="604">
        <v>4687.3</v>
      </c>
      <c r="O9" s="484">
        <v>5533.8</v>
      </c>
      <c r="P9" s="612">
        <v>18688.899999999998</v>
      </c>
      <c r="Q9" s="251"/>
    </row>
    <row r="10" spans="1:17" x14ac:dyDescent="0.55000000000000004">
      <c r="A10" s="695" t="s">
        <v>114</v>
      </c>
      <c r="B10" s="604">
        <v>606.63</v>
      </c>
      <c r="C10" s="603">
        <v>712.61</v>
      </c>
      <c r="D10" s="603">
        <v>704.9</v>
      </c>
      <c r="E10" s="603">
        <v>834.53</v>
      </c>
      <c r="F10" s="602">
        <v>2858.72</v>
      </c>
      <c r="G10" s="602">
        <v>732.24</v>
      </c>
      <c r="H10" s="603">
        <v>826.28</v>
      </c>
      <c r="I10" s="603">
        <v>859.1</v>
      </c>
      <c r="J10" s="603">
        <v>948.2</v>
      </c>
      <c r="K10" s="612">
        <v>3365.8199999999997</v>
      </c>
      <c r="L10" s="602">
        <v>792.9</v>
      </c>
      <c r="M10" s="604">
        <v>877.4</v>
      </c>
      <c r="N10" s="604">
        <v>809.6</v>
      </c>
      <c r="O10" s="484">
        <v>956.1</v>
      </c>
      <c r="P10" s="612">
        <v>3436</v>
      </c>
      <c r="Q10" s="251"/>
    </row>
    <row r="11" spans="1:17" x14ac:dyDescent="0.55000000000000004">
      <c r="A11" s="695" t="s">
        <v>113</v>
      </c>
      <c r="B11" s="604">
        <v>94.04</v>
      </c>
      <c r="C11" s="604">
        <v>100.39</v>
      </c>
      <c r="D11" s="604">
        <v>102.59</v>
      </c>
      <c r="E11" s="604">
        <v>109.1</v>
      </c>
      <c r="F11" s="602">
        <v>406.11</v>
      </c>
      <c r="G11" s="602">
        <v>108.16</v>
      </c>
      <c r="H11" s="604">
        <v>113.4</v>
      </c>
      <c r="I11" s="604">
        <v>113.5</v>
      </c>
      <c r="J11" s="604">
        <v>116.9</v>
      </c>
      <c r="K11" s="602">
        <v>451.96000000000004</v>
      </c>
      <c r="L11" s="602">
        <v>105.8</v>
      </c>
      <c r="M11" s="604">
        <v>106.5</v>
      </c>
      <c r="N11" s="604">
        <v>111.6</v>
      </c>
      <c r="O11" s="484">
        <v>115.4</v>
      </c>
      <c r="P11" s="612">
        <v>439.29999999999995</v>
      </c>
      <c r="Q11" s="251"/>
    </row>
    <row r="12" spans="1:17" s="238" customFormat="1" x14ac:dyDescent="0.55000000000000004">
      <c r="A12" s="694" t="s">
        <v>174</v>
      </c>
      <c r="B12" s="599">
        <v>0</v>
      </c>
      <c r="C12" s="599">
        <v>0</v>
      </c>
      <c r="D12" s="599">
        <v>0</v>
      </c>
      <c r="E12" s="599">
        <v>0</v>
      </c>
      <c r="F12" s="598">
        <v>0</v>
      </c>
      <c r="G12" s="598">
        <v>0</v>
      </c>
      <c r="H12" s="599">
        <v>0</v>
      </c>
      <c r="I12" s="599">
        <v>0</v>
      </c>
      <c r="J12" s="599">
        <v>0</v>
      </c>
      <c r="K12" s="615">
        <v>0</v>
      </c>
      <c r="L12" s="598">
        <v>89</v>
      </c>
      <c r="M12" s="599">
        <v>0</v>
      </c>
      <c r="N12" s="599">
        <v>0</v>
      </c>
      <c r="O12" s="616">
        <v>0.8</v>
      </c>
      <c r="P12" s="615">
        <v>89.8</v>
      </c>
      <c r="Q12" s="251"/>
    </row>
    <row r="13" spans="1:17" x14ac:dyDescent="0.55000000000000004">
      <c r="A13" s="693" t="s">
        <v>3</v>
      </c>
      <c r="B13" s="596">
        <v>3847.1</v>
      </c>
      <c r="C13" s="596">
        <v>4222.54</v>
      </c>
      <c r="D13" s="596">
        <v>4405.7700000000004</v>
      </c>
      <c r="E13" s="596">
        <v>5094.43</v>
      </c>
      <c r="F13" s="595">
        <v>17569.93</v>
      </c>
      <c r="G13" s="595">
        <v>4460.3599999999997</v>
      </c>
      <c r="H13" s="596">
        <v>4898.43</v>
      </c>
      <c r="I13" s="596">
        <v>5071.5</v>
      </c>
      <c r="J13" s="600">
        <v>5836.7</v>
      </c>
      <c r="K13" s="614">
        <v>20267</v>
      </c>
      <c r="L13" s="595">
        <v>5009.7</v>
      </c>
      <c r="M13" s="596">
        <v>5429.7</v>
      </c>
      <c r="N13" s="596">
        <v>5608.5000000000009</v>
      </c>
      <c r="O13" s="596">
        <v>6606.1</v>
      </c>
      <c r="P13" s="614">
        <v>22653.999999999996</v>
      </c>
      <c r="Q13" s="251"/>
    </row>
    <row r="14" spans="1:17" ht="4.3499999999999996" customHeight="1" x14ac:dyDescent="0.55000000000000004">
      <c r="A14" s="695"/>
      <c r="B14" s="604"/>
      <c r="C14" s="603"/>
      <c r="D14" s="603"/>
      <c r="E14" s="603"/>
      <c r="F14" s="602"/>
      <c r="G14" s="602"/>
      <c r="H14" s="603"/>
      <c r="I14" s="603"/>
      <c r="J14" s="603"/>
      <c r="K14" s="612"/>
      <c r="L14" s="602"/>
      <c r="M14" s="604"/>
      <c r="N14" s="484"/>
      <c r="O14" s="484"/>
      <c r="P14" s="612"/>
      <c r="Q14" s="251"/>
    </row>
    <row r="15" spans="1:17" x14ac:dyDescent="0.55000000000000004">
      <c r="A15" s="695" t="s">
        <v>4</v>
      </c>
      <c r="B15" s="604">
        <v>1.39</v>
      </c>
      <c r="C15" s="603">
        <v>11.3</v>
      </c>
      <c r="D15" s="603">
        <v>6.18</v>
      </c>
      <c r="E15" s="603">
        <v>0.9</v>
      </c>
      <c r="F15" s="602">
        <v>19.829999999999998</v>
      </c>
      <c r="G15" s="602">
        <v>0</v>
      </c>
      <c r="H15" s="603">
        <v>12.31</v>
      </c>
      <c r="I15" s="603">
        <v>0.2</v>
      </c>
      <c r="J15" s="603">
        <v>2.2999999999999998</v>
      </c>
      <c r="K15" s="612">
        <v>14.809999999999999</v>
      </c>
      <c r="L15" s="602">
        <v>19.2</v>
      </c>
      <c r="M15" s="604">
        <v>0</v>
      </c>
      <c r="N15" s="604">
        <v>0</v>
      </c>
      <c r="O15" s="484">
        <v>0.5</v>
      </c>
      <c r="P15" s="612">
        <v>19.7</v>
      </c>
      <c r="Q15" s="251"/>
    </row>
    <row r="16" spans="1:17" ht="3.6" customHeight="1" x14ac:dyDescent="0.55000000000000004">
      <c r="A16" s="695"/>
      <c r="B16" s="604"/>
      <c r="C16" s="603"/>
      <c r="D16" s="603"/>
      <c r="E16" s="603"/>
      <c r="F16" s="602"/>
      <c r="G16" s="602"/>
      <c r="H16" s="603"/>
      <c r="I16" s="603"/>
      <c r="J16" s="603"/>
      <c r="K16" s="612"/>
      <c r="L16" s="602"/>
      <c r="M16" s="604"/>
      <c r="N16" s="484"/>
      <c r="O16" s="484"/>
      <c r="P16" s="612">
        <v>0</v>
      </c>
      <c r="Q16" s="251"/>
    </row>
    <row r="17" spans="1:17" x14ac:dyDescent="0.55000000000000004">
      <c r="A17" s="695" t="s">
        <v>5</v>
      </c>
      <c r="B17" s="604">
        <v>205.3</v>
      </c>
      <c r="C17" s="603">
        <v>228.33</v>
      </c>
      <c r="D17" s="603">
        <v>238.96</v>
      </c>
      <c r="E17" s="603">
        <v>406.19</v>
      </c>
      <c r="F17" s="602">
        <v>1078.68</v>
      </c>
      <c r="G17" s="602">
        <v>213.6</v>
      </c>
      <c r="H17" s="603">
        <v>225.32</v>
      </c>
      <c r="I17" s="603">
        <v>189.7</v>
      </c>
      <c r="J17" s="603">
        <v>459.3</v>
      </c>
      <c r="K17" s="612">
        <v>1087.8900000000017</v>
      </c>
      <c r="L17" s="602">
        <v>145.00000000000017</v>
      </c>
      <c r="M17" s="604">
        <v>284.40000000000055</v>
      </c>
      <c r="N17" s="604">
        <v>316.59999999999945</v>
      </c>
      <c r="O17" s="604">
        <v>513.79999999999927</v>
      </c>
      <c r="P17" s="612">
        <v>1259.7999999999995</v>
      </c>
      <c r="Q17" s="251"/>
    </row>
    <row r="18" spans="1:17" ht="3.6" customHeight="1" x14ac:dyDescent="0.55000000000000004">
      <c r="A18" s="695"/>
      <c r="B18" s="604"/>
      <c r="C18" s="603"/>
      <c r="D18" s="603"/>
      <c r="E18" s="603"/>
      <c r="F18" s="602"/>
      <c r="G18" s="602"/>
      <c r="H18" s="603"/>
      <c r="I18" s="603"/>
      <c r="J18" s="603"/>
      <c r="K18" s="612"/>
      <c r="L18" s="602"/>
      <c r="M18" s="604"/>
      <c r="N18" s="484"/>
      <c r="O18" s="484"/>
      <c r="P18" s="612">
        <v>0</v>
      </c>
      <c r="Q18" s="251"/>
    </row>
    <row r="19" spans="1:17" x14ac:dyDescent="0.55000000000000004">
      <c r="A19" s="695" t="s">
        <v>112</v>
      </c>
      <c r="B19" s="604">
        <v>15.02</v>
      </c>
      <c r="C19" s="603">
        <v>75.38</v>
      </c>
      <c r="D19" s="603">
        <v>67.83</v>
      </c>
      <c r="E19" s="603">
        <v>51.97</v>
      </c>
      <c r="F19" s="602">
        <v>210.21</v>
      </c>
      <c r="G19" s="602">
        <v>40.18</v>
      </c>
      <c r="H19" s="603">
        <v>96.02</v>
      </c>
      <c r="I19" s="603">
        <v>126.8</v>
      </c>
      <c r="J19" s="603">
        <v>61.6</v>
      </c>
      <c r="K19" s="612">
        <v>324.60000000000002</v>
      </c>
      <c r="L19" s="602">
        <v>72.7</v>
      </c>
      <c r="M19" s="604">
        <v>21.8</v>
      </c>
      <c r="N19" s="604">
        <v>25.8</v>
      </c>
      <c r="O19" s="484">
        <v>40.700000000000003</v>
      </c>
      <c r="P19" s="612">
        <v>161</v>
      </c>
      <c r="Q19" s="251"/>
    </row>
    <row r="20" spans="1:17" x14ac:dyDescent="0.55000000000000004">
      <c r="A20" s="695" t="s">
        <v>111</v>
      </c>
      <c r="B20" s="604">
        <v>4.1100000000000003</v>
      </c>
      <c r="C20" s="603">
        <v>3.19</v>
      </c>
      <c r="D20" s="603">
        <v>1.77</v>
      </c>
      <c r="E20" s="603">
        <v>0.34</v>
      </c>
      <c r="F20" s="602">
        <v>9.4</v>
      </c>
      <c r="G20" s="602">
        <v>-4.28</v>
      </c>
      <c r="H20" s="603">
        <v>4.01</v>
      </c>
      <c r="I20" s="603">
        <v>95.5</v>
      </c>
      <c r="J20" s="603">
        <v>-2.2000000000000002</v>
      </c>
      <c r="K20" s="612">
        <v>93.03</v>
      </c>
      <c r="L20" s="602">
        <v>20.8</v>
      </c>
      <c r="M20" s="604">
        <v>4.3</v>
      </c>
      <c r="N20" s="604">
        <v>0.9</v>
      </c>
      <c r="O20" s="484">
        <v>2.7</v>
      </c>
      <c r="P20" s="612">
        <v>28.7</v>
      </c>
      <c r="Q20" s="251"/>
    </row>
    <row r="21" spans="1:17" x14ac:dyDescent="0.55000000000000004">
      <c r="A21" s="695" t="s">
        <v>207</v>
      </c>
      <c r="B21" s="604">
        <v>31.7</v>
      </c>
      <c r="C21" s="603">
        <v>34.03</v>
      </c>
      <c r="D21" s="603">
        <v>31.299999999999997</v>
      </c>
      <c r="E21" s="603">
        <v>30</v>
      </c>
      <c r="F21" s="602">
        <v>127.03</v>
      </c>
      <c r="G21" s="602">
        <v>25.16</v>
      </c>
      <c r="H21" s="603">
        <v>25.4</v>
      </c>
      <c r="I21" s="603">
        <v>25.5</v>
      </c>
      <c r="J21" s="603">
        <v>22.599999999999998</v>
      </c>
      <c r="K21" s="612">
        <v>98.66</v>
      </c>
      <c r="L21" s="602">
        <v>21.2</v>
      </c>
      <c r="M21" s="604">
        <v>24.6</v>
      </c>
      <c r="N21" s="604">
        <v>21.8</v>
      </c>
      <c r="O21" s="484">
        <v>18</v>
      </c>
      <c r="P21" s="612">
        <v>85.6</v>
      </c>
      <c r="Q21" s="251"/>
    </row>
    <row r="22" spans="1:17" x14ac:dyDescent="0.55000000000000004">
      <c r="A22" s="695" t="s">
        <v>166</v>
      </c>
      <c r="B22" s="604">
        <v>0</v>
      </c>
      <c r="C22" s="603">
        <v>0</v>
      </c>
      <c r="D22" s="603">
        <v>0</v>
      </c>
      <c r="E22" s="603">
        <v>0</v>
      </c>
      <c r="F22" s="602">
        <v>0</v>
      </c>
      <c r="G22" s="602">
        <v>27.98</v>
      </c>
      <c r="H22" s="603">
        <v>0</v>
      </c>
      <c r="I22" s="603">
        <v>0</v>
      </c>
      <c r="J22" s="603">
        <v>0</v>
      </c>
      <c r="K22" s="612">
        <v>27.98</v>
      </c>
      <c r="L22" s="602">
        <v>2.6</v>
      </c>
      <c r="M22" s="604">
        <v>0</v>
      </c>
      <c r="N22" s="604">
        <v>0</v>
      </c>
      <c r="O22" s="604">
        <v>0</v>
      </c>
      <c r="P22" s="612">
        <v>2.6</v>
      </c>
      <c r="Q22" s="251"/>
    </row>
    <row r="23" spans="1:17" x14ac:dyDescent="0.55000000000000004">
      <c r="A23" s="694" t="s">
        <v>160</v>
      </c>
      <c r="B23" s="599">
        <v>192.74</v>
      </c>
      <c r="C23" s="599">
        <v>272.89</v>
      </c>
      <c r="D23" s="599">
        <v>277.10000000000002</v>
      </c>
      <c r="E23" s="599">
        <v>428.49</v>
      </c>
      <c r="F23" s="598">
        <v>1171.33</v>
      </c>
      <c r="G23" s="598">
        <v>196.29</v>
      </c>
      <c r="H23" s="599">
        <v>299.89999999999998</v>
      </c>
      <c r="I23" s="599">
        <v>386.5</v>
      </c>
      <c r="J23" s="599">
        <v>496.09999999999991</v>
      </c>
      <c r="K23" s="615">
        <v>1378.79</v>
      </c>
      <c r="L23" s="598">
        <v>214.70000000000019</v>
      </c>
      <c r="M23" s="599">
        <v>285.90000000000055</v>
      </c>
      <c r="N23" s="599">
        <v>321.49999999999943</v>
      </c>
      <c r="O23" s="599">
        <v>539.19999999999936</v>
      </c>
      <c r="P23" s="615">
        <v>1361.2999999999995</v>
      </c>
      <c r="Q23" s="251"/>
    </row>
    <row r="24" spans="1:17" x14ac:dyDescent="0.55000000000000004">
      <c r="A24" s="695" t="s">
        <v>156</v>
      </c>
      <c r="B24" s="604">
        <v>53.8</v>
      </c>
      <c r="C24" s="603">
        <v>69.89</v>
      </c>
      <c r="D24" s="603">
        <v>77</v>
      </c>
      <c r="E24" s="603">
        <v>266.98</v>
      </c>
      <c r="F24" s="602">
        <v>467.76</v>
      </c>
      <c r="G24" s="602">
        <v>46.1</v>
      </c>
      <c r="H24" s="603">
        <v>70.3</v>
      </c>
      <c r="I24" s="603">
        <v>94.9</v>
      </c>
      <c r="J24" s="603">
        <v>101.6</v>
      </c>
      <c r="K24" s="612">
        <v>312.89999999999998</v>
      </c>
      <c r="L24" s="602">
        <v>43.9</v>
      </c>
      <c r="M24" s="604">
        <v>62.5</v>
      </c>
      <c r="N24" s="604">
        <v>63.5</v>
      </c>
      <c r="O24" s="484">
        <v>-99.9</v>
      </c>
      <c r="P24" s="612">
        <v>70</v>
      </c>
      <c r="Q24" s="251"/>
    </row>
    <row r="25" spans="1:17" x14ac:dyDescent="0.55000000000000004">
      <c r="A25" s="694" t="s">
        <v>159</v>
      </c>
      <c r="B25" s="150">
        <v>0.28192632185715033</v>
      </c>
      <c r="C25" s="150">
        <v>0.25727011705808733</v>
      </c>
      <c r="D25" s="150">
        <v>0.27892487140476707</v>
      </c>
      <c r="E25" s="150">
        <v>0.62641952135147827</v>
      </c>
      <c r="F25" s="466">
        <v>0.40155898562917436</v>
      </c>
      <c r="G25" s="466">
        <v>0.23473700290238814</v>
      </c>
      <c r="H25" s="150">
        <v>0.23511705685618728</v>
      </c>
      <c r="I25" s="150">
        <v>0.24630158318193615</v>
      </c>
      <c r="J25" s="150">
        <v>0.20508679854662901</v>
      </c>
      <c r="K25" s="467">
        <v>0.22738338335428643</v>
      </c>
      <c r="L25" s="466">
        <v>0.21075372059529507</v>
      </c>
      <c r="M25" s="150">
        <v>0.21837875611460475</v>
      </c>
      <c r="N25" s="150">
        <v>0.1983755076538585</v>
      </c>
      <c r="O25" s="621">
        <v>-0.18579133345731844</v>
      </c>
      <c r="P25" s="621">
        <v>5.1763661909339662E-2</v>
      </c>
      <c r="Q25" s="251"/>
    </row>
    <row r="26" spans="1:17" x14ac:dyDescent="0.55000000000000004">
      <c r="A26" s="695" t="s">
        <v>158</v>
      </c>
      <c r="B26" s="436">
        <v>138.94</v>
      </c>
      <c r="C26" s="111">
        <v>203</v>
      </c>
      <c r="D26" s="111">
        <v>200.10000000000002</v>
      </c>
      <c r="E26" s="111">
        <v>161.51</v>
      </c>
      <c r="F26" s="112">
        <v>703.56999999999994</v>
      </c>
      <c r="G26" s="112">
        <v>150.19</v>
      </c>
      <c r="H26" s="111">
        <v>229.63</v>
      </c>
      <c r="I26" s="111">
        <v>291.60000000000002</v>
      </c>
      <c r="J26" s="111">
        <v>394.49999999999989</v>
      </c>
      <c r="K26" s="115">
        <v>1065.8899999999999</v>
      </c>
      <c r="L26" s="112">
        <v>170.80000000000018</v>
      </c>
      <c r="M26" s="436">
        <v>223.40000000000055</v>
      </c>
      <c r="N26" s="436">
        <v>257.99999999999943</v>
      </c>
      <c r="O26" s="436">
        <v>639.09999999999934</v>
      </c>
      <c r="P26" s="115">
        <v>1291.2999999999995</v>
      </c>
      <c r="Q26" s="251"/>
    </row>
    <row r="27" spans="1:17" x14ac:dyDescent="0.55000000000000004">
      <c r="A27" s="695" t="s">
        <v>110</v>
      </c>
      <c r="B27" s="436">
        <v>1.91</v>
      </c>
      <c r="C27" s="111">
        <v>1.23</v>
      </c>
      <c r="D27" s="111">
        <v>1.04</v>
      </c>
      <c r="E27" s="111">
        <v>2.29</v>
      </c>
      <c r="F27" s="112">
        <v>6.47</v>
      </c>
      <c r="G27" s="112">
        <v>-0.1</v>
      </c>
      <c r="H27" s="111">
        <v>0.9</v>
      </c>
      <c r="I27" s="111">
        <v>1.2</v>
      </c>
      <c r="J27" s="109">
        <v>0.7</v>
      </c>
      <c r="K27" s="209">
        <v>2.7</v>
      </c>
      <c r="L27" s="112">
        <v>6.4</v>
      </c>
      <c r="M27" s="109">
        <v>-0.3</v>
      </c>
      <c r="N27" s="109">
        <v>1.4</v>
      </c>
      <c r="O27" s="470">
        <v>1.5</v>
      </c>
      <c r="P27" s="115">
        <v>9</v>
      </c>
      <c r="Q27" s="251"/>
    </row>
    <row r="28" spans="1:17" s="5" customFormat="1" ht="14.7" thickBot="1" x14ac:dyDescent="0.6">
      <c r="A28" s="696" t="s">
        <v>167</v>
      </c>
      <c r="B28" s="217">
        <v>137.03</v>
      </c>
      <c r="C28" s="217">
        <v>201.77</v>
      </c>
      <c r="D28" s="217">
        <v>199.06000000000003</v>
      </c>
      <c r="E28" s="217">
        <v>159.22</v>
      </c>
      <c r="F28" s="218">
        <v>697.09999999999991</v>
      </c>
      <c r="G28" s="218">
        <v>150.29</v>
      </c>
      <c r="H28" s="217">
        <v>228.67</v>
      </c>
      <c r="I28" s="217">
        <v>290.40000000000003</v>
      </c>
      <c r="J28" s="217">
        <v>393.7999999999999</v>
      </c>
      <c r="K28" s="216">
        <v>1063.1899999999998</v>
      </c>
      <c r="L28" s="218">
        <v>164.40000000000018</v>
      </c>
      <c r="M28" s="217">
        <v>223.70000000000056</v>
      </c>
      <c r="N28" s="217">
        <v>256.59999999999945</v>
      </c>
      <c r="O28" s="622">
        <v>637.59999999999934</v>
      </c>
      <c r="P28" s="622">
        <v>1282.2999999999995</v>
      </c>
      <c r="Q28" s="271"/>
    </row>
    <row r="29" spans="1:17" ht="3.75" customHeight="1" thickTop="1" x14ac:dyDescent="0.55000000000000004">
      <c r="A29" s="695"/>
      <c r="B29" s="436"/>
      <c r="C29" s="111"/>
      <c r="D29" s="468"/>
      <c r="E29" s="468"/>
      <c r="F29" s="112"/>
      <c r="G29" s="112"/>
      <c r="H29" s="111"/>
      <c r="I29" s="111"/>
      <c r="J29" s="111"/>
      <c r="K29" s="115"/>
      <c r="L29" s="112"/>
      <c r="M29" s="436"/>
      <c r="N29" s="470"/>
      <c r="O29" s="630"/>
      <c r="P29" s="623"/>
      <c r="Q29" s="251"/>
    </row>
    <row r="30" spans="1:17" ht="15" customHeight="1" x14ac:dyDescent="0.55000000000000004">
      <c r="A30" s="695" t="s">
        <v>69</v>
      </c>
      <c r="B30" s="436"/>
      <c r="C30" s="111"/>
      <c r="D30" s="111"/>
      <c r="E30" s="111"/>
      <c r="F30" s="112"/>
      <c r="G30" s="112"/>
      <c r="H30" s="111"/>
      <c r="I30" s="111"/>
      <c r="J30" s="111"/>
      <c r="K30" s="115"/>
      <c r="L30" s="112"/>
      <c r="M30" s="436"/>
      <c r="N30" s="470"/>
      <c r="O30" s="623"/>
      <c r="P30" s="623"/>
      <c r="Q30" s="251"/>
    </row>
    <row r="31" spans="1:17" ht="15" customHeight="1" x14ac:dyDescent="0.55000000000000004">
      <c r="A31" s="695" t="s">
        <v>207</v>
      </c>
      <c r="B31" s="436">
        <v>31.7</v>
      </c>
      <c r="C31" s="111">
        <v>34.03</v>
      </c>
      <c r="D31" s="111">
        <v>31.299999999999997</v>
      </c>
      <c r="E31" s="111">
        <v>30</v>
      </c>
      <c r="F31" s="112">
        <v>127.03</v>
      </c>
      <c r="G31" s="112">
        <v>25.16</v>
      </c>
      <c r="H31" s="111">
        <v>25.4</v>
      </c>
      <c r="I31" s="111">
        <v>25.5</v>
      </c>
      <c r="J31" s="111">
        <v>22.599999999999998</v>
      </c>
      <c r="K31" s="115">
        <v>98.66</v>
      </c>
      <c r="L31" s="112">
        <v>21.2</v>
      </c>
      <c r="M31" s="436">
        <v>24.6</v>
      </c>
      <c r="N31" s="436">
        <v>21.8</v>
      </c>
      <c r="O31" s="474">
        <v>18</v>
      </c>
      <c r="P31" s="455">
        <v>85.6</v>
      </c>
      <c r="Q31" s="251"/>
    </row>
    <row r="32" spans="1:17" ht="15" customHeight="1" x14ac:dyDescent="0.55000000000000004">
      <c r="A32" s="695" t="s">
        <v>166</v>
      </c>
      <c r="B32" s="436">
        <v>0</v>
      </c>
      <c r="C32" s="111">
        <v>0</v>
      </c>
      <c r="D32" s="111">
        <v>0</v>
      </c>
      <c r="E32" s="111">
        <v>0</v>
      </c>
      <c r="F32" s="112">
        <v>0</v>
      </c>
      <c r="G32" s="112">
        <v>28</v>
      </c>
      <c r="H32" s="111">
        <v>0</v>
      </c>
      <c r="I32" s="111">
        <v>0</v>
      </c>
      <c r="J32" s="111">
        <v>0</v>
      </c>
      <c r="K32" s="115">
        <v>27.98</v>
      </c>
      <c r="L32" s="112">
        <v>2.6</v>
      </c>
      <c r="M32" s="436">
        <v>0</v>
      </c>
      <c r="N32" s="436">
        <v>0</v>
      </c>
      <c r="O32" s="474">
        <v>0</v>
      </c>
      <c r="P32" s="455">
        <v>2.6</v>
      </c>
      <c r="Q32" s="251"/>
    </row>
    <row r="33" spans="1:17" ht="15" customHeight="1" x14ac:dyDescent="0.55000000000000004">
      <c r="A33" s="695" t="s">
        <v>156</v>
      </c>
      <c r="B33" s="436">
        <v>53.8</v>
      </c>
      <c r="C33" s="111">
        <v>69.89</v>
      </c>
      <c r="D33" s="111">
        <v>77</v>
      </c>
      <c r="E33" s="111">
        <v>266.98</v>
      </c>
      <c r="F33" s="112">
        <v>467.67</v>
      </c>
      <c r="G33" s="112">
        <v>46.1</v>
      </c>
      <c r="H33" s="111">
        <v>70.3</v>
      </c>
      <c r="I33" s="111">
        <v>94.9</v>
      </c>
      <c r="J33" s="111">
        <v>101.6</v>
      </c>
      <c r="K33" s="115">
        <v>312.89999999999998</v>
      </c>
      <c r="L33" s="112">
        <v>43.9</v>
      </c>
      <c r="M33" s="436">
        <v>62.5</v>
      </c>
      <c r="N33" s="436">
        <v>63.5</v>
      </c>
      <c r="O33" s="474">
        <v>-99.9</v>
      </c>
      <c r="P33" s="455">
        <v>70</v>
      </c>
      <c r="Q33" s="251"/>
    </row>
    <row r="34" spans="1:17" ht="15" customHeight="1" x14ac:dyDescent="0.55000000000000004">
      <c r="A34" s="695" t="s">
        <v>113</v>
      </c>
      <c r="B34" s="436">
        <v>94</v>
      </c>
      <c r="C34" s="436">
        <v>100.39</v>
      </c>
      <c r="D34" s="436">
        <v>102.59</v>
      </c>
      <c r="E34" s="436">
        <v>109.1</v>
      </c>
      <c r="F34" s="112">
        <v>406.08000000000004</v>
      </c>
      <c r="G34" s="112">
        <v>108.2</v>
      </c>
      <c r="H34" s="436">
        <v>113.4</v>
      </c>
      <c r="I34" s="436">
        <v>113.5</v>
      </c>
      <c r="J34" s="436">
        <v>116.9</v>
      </c>
      <c r="K34" s="112">
        <v>451.96000000000004</v>
      </c>
      <c r="L34" s="112">
        <v>105.8</v>
      </c>
      <c r="M34" s="436">
        <v>106.5</v>
      </c>
      <c r="N34" s="436">
        <v>111.6</v>
      </c>
      <c r="O34" s="474">
        <v>115.4</v>
      </c>
      <c r="P34" s="455">
        <v>439.29999999999995</v>
      </c>
      <c r="Q34" s="251"/>
    </row>
    <row r="35" spans="1:17" s="238" customFormat="1" ht="15" customHeight="1" x14ac:dyDescent="0.55000000000000004">
      <c r="A35" s="694" t="s">
        <v>174</v>
      </c>
      <c r="B35" s="109">
        <v>0</v>
      </c>
      <c r="C35" s="109">
        <v>0</v>
      </c>
      <c r="D35" s="109">
        <v>0</v>
      </c>
      <c r="E35" s="109">
        <v>0</v>
      </c>
      <c r="F35" s="110">
        <v>0</v>
      </c>
      <c r="G35" s="110">
        <v>0</v>
      </c>
      <c r="H35" s="109">
        <v>0</v>
      </c>
      <c r="I35" s="109">
        <v>0</v>
      </c>
      <c r="J35" s="109">
        <v>0</v>
      </c>
      <c r="K35" s="209">
        <v>0</v>
      </c>
      <c r="L35" s="110">
        <v>89</v>
      </c>
      <c r="M35" s="109">
        <v>0</v>
      </c>
      <c r="N35" s="109">
        <v>0</v>
      </c>
      <c r="O35" s="463">
        <v>0.8</v>
      </c>
      <c r="P35" s="629">
        <v>89.8</v>
      </c>
      <c r="Q35" s="251"/>
    </row>
    <row r="36" spans="1:17" s="5" customFormat="1" ht="15" customHeight="1" x14ac:dyDescent="0.55000000000000004">
      <c r="A36" s="695" t="s">
        <v>7</v>
      </c>
      <c r="B36" s="689">
        <v>316.52999999999997</v>
      </c>
      <c r="C36" s="111">
        <v>406.08</v>
      </c>
      <c r="D36" s="111">
        <v>409.95000000000005</v>
      </c>
      <c r="E36" s="111">
        <v>565.30000000000007</v>
      </c>
      <c r="F36" s="112">
        <v>1697.88</v>
      </c>
      <c r="G36" s="112">
        <v>357.75</v>
      </c>
      <c r="H36" s="111">
        <v>437.77</v>
      </c>
      <c r="I36" s="111">
        <v>524.30000000000007</v>
      </c>
      <c r="J36" s="111">
        <v>634.89999999999986</v>
      </c>
      <c r="K36" s="469">
        <v>1954.69</v>
      </c>
      <c r="L36" s="112">
        <v>426.90000000000015</v>
      </c>
      <c r="M36" s="436">
        <v>417.30000000000052</v>
      </c>
      <c r="N36" s="436">
        <v>453.49999999999943</v>
      </c>
      <c r="O36" s="474">
        <v>671.8999999999993</v>
      </c>
      <c r="P36" s="474">
        <v>1969.5999999999992</v>
      </c>
      <c r="Q36" s="271"/>
    </row>
    <row r="37" spans="1:17" ht="3.75" customHeight="1" x14ac:dyDescent="0.55000000000000004">
      <c r="A37" s="695"/>
      <c r="B37" s="446"/>
      <c r="C37" s="111"/>
      <c r="D37" s="170"/>
      <c r="E37" s="170"/>
      <c r="F37" s="173"/>
      <c r="G37" s="173"/>
      <c r="H37" s="111"/>
      <c r="I37" s="111"/>
      <c r="J37" s="111"/>
      <c r="K37" s="115"/>
      <c r="L37" s="173"/>
      <c r="M37" s="446"/>
      <c r="N37" s="470"/>
      <c r="O37" s="623"/>
      <c r="P37" s="623"/>
      <c r="Q37" s="251"/>
    </row>
    <row r="38" spans="1:17" x14ac:dyDescent="0.55000000000000004">
      <c r="A38" s="695" t="s">
        <v>155</v>
      </c>
      <c r="B38" s="293">
        <v>339.69057900000001</v>
      </c>
      <c r="C38" s="169">
        <v>340.88260300000002</v>
      </c>
      <c r="D38" s="170">
        <v>341.2</v>
      </c>
      <c r="E38" s="170">
        <v>341.7</v>
      </c>
      <c r="F38" s="215">
        <v>340.8</v>
      </c>
      <c r="G38" s="215">
        <v>342.59</v>
      </c>
      <c r="H38" s="169">
        <v>343.5</v>
      </c>
      <c r="I38" s="169">
        <v>343.7</v>
      </c>
      <c r="J38" s="169">
        <v>342.7</v>
      </c>
      <c r="K38" s="214">
        <v>343.1</v>
      </c>
      <c r="L38" s="215">
        <v>340.2</v>
      </c>
      <c r="M38" s="293">
        <v>340.5</v>
      </c>
      <c r="N38" s="293">
        <v>341.1</v>
      </c>
      <c r="O38" s="623">
        <v>340.3</v>
      </c>
      <c r="P38" s="623">
        <v>340.3</v>
      </c>
      <c r="Q38" s="251"/>
    </row>
    <row r="39" spans="1:17" x14ac:dyDescent="0.55000000000000004">
      <c r="A39" s="695" t="s">
        <v>154</v>
      </c>
      <c r="B39" s="294">
        <v>0.40339652752041733</v>
      </c>
      <c r="C39" s="212">
        <v>0.59190465639573864</v>
      </c>
      <c r="D39" s="212">
        <v>0.58341148886283711</v>
      </c>
      <c r="E39" s="212">
        <v>0.4659642961662277</v>
      </c>
      <c r="F39" s="213">
        <v>2.0454812206572766</v>
      </c>
      <c r="G39" s="213">
        <v>0.43868764412271227</v>
      </c>
      <c r="H39" s="212">
        <v>0.66570596797671033</v>
      </c>
      <c r="I39" s="212">
        <v>0.8549228978760548</v>
      </c>
      <c r="J39" s="212">
        <v>1.149110008754012</v>
      </c>
      <c r="K39" s="211">
        <v>3.0987758670941408</v>
      </c>
      <c r="L39" s="213">
        <v>0.48324514991181711</v>
      </c>
      <c r="M39" s="294">
        <v>0.65697503671072122</v>
      </c>
      <c r="N39" s="294">
        <v>0.75227206097918331</v>
      </c>
      <c r="O39" s="624">
        <v>1.8736409050837477</v>
      </c>
      <c r="P39" s="624">
        <v>3.7681457537466927</v>
      </c>
      <c r="Q39" s="251"/>
    </row>
    <row r="40" spans="1:17" x14ac:dyDescent="0.55000000000000004">
      <c r="A40" s="695"/>
      <c r="B40" s="446"/>
      <c r="C40" s="170"/>
      <c r="D40" s="470"/>
      <c r="E40" s="470"/>
      <c r="F40" s="210"/>
      <c r="G40" s="470"/>
      <c r="H40" s="470"/>
      <c r="I40" s="470"/>
      <c r="J40" s="470"/>
      <c r="K40" s="473"/>
      <c r="L40" s="470"/>
      <c r="M40" s="481"/>
      <c r="N40" s="470"/>
      <c r="O40" s="623"/>
      <c r="P40" s="623"/>
      <c r="Q40" s="251"/>
    </row>
    <row r="41" spans="1:17" x14ac:dyDescent="0.55000000000000004">
      <c r="A41" s="693" t="s">
        <v>50</v>
      </c>
      <c r="B41" s="446"/>
      <c r="C41" s="170"/>
      <c r="D41" s="470"/>
      <c r="E41" s="470"/>
      <c r="F41" s="210"/>
      <c r="G41" s="470"/>
      <c r="H41" s="470"/>
      <c r="I41" s="470"/>
      <c r="J41" s="470"/>
      <c r="K41" s="473"/>
      <c r="L41" s="470"/>
      <c r="M41" s="481"/>
      <c r="N41" s="470"/>
      <c r="O41" s="623"/>
      <c r="P41" s="623"/>
      <c r="Q41" s="251"/>
    </row>
    <row r="42" spans="1:17" x14ac:dyDescent="0.55000000000000004">
      <c r="A42" s="692" t="s">
        <v>165</v>
      </c>
      <c r="B42" s="471"/>
      <c r="C42" s="471"/>
      <c r="D42" s="471"/>
      <c r="E42" s="471"/>
      <c r="F42" s="472"/>
      <c r="G42" s="482"/>
      <c r="H42" s="482"/>
      <c r="I42" s="482"/>
      <c r="J42" s="482"/>
      <c r="K42" s="483"/>
      <c r="L42" s="482"/>
      <c r="M42" s="482"/>
      <c r="N42" s="482"/>
      <c r="O42" s="625"/>
      <c r="P42" s="625"/>
      <c r="Q42" s="251"/>
    </row>
    <row r="43" spans="1:17" x14ac:dyDescent="0.55000000000000004">
      <c r="A43" s="693" t="s">
        <v>100</v>
      </c>
      <c r="B43" s="436">
        <v>0</v>
      </c>
      <c r="C43" s="111">
        <v>0</v>
      </c>
      <c r="D43" s="111">
        <v>0</v>
      </c>
      <c r="E43" s="111">
        <v>0</v>
      </c>
      <c r="F43" s="112">
        <v>0</v>
      </c>
      <c r="G43" s="112">
        <v>0</v>
      </c>
      <c r="H43" s="111">
        <v>0</v>
      </c>
      <c r="I43" s="111">
        <v>0</v>
      </c>
      <c r="J43" s="111">
        <v>0</v>
      </c>
      <c r="K43" s="115">
        <v>0</v>
      </c>
      <c r="L43" s="112">
        <v>0</v>
      </c>
      <c r="M43" s="436">
        <v>0</v>
      </c>
      <c r="N43" s="436">
        <v>0</v>
      </c>
      <c r="O43" s="474">
        <v>0</v>
      </c>
      <c r="P43" s="474">
        <v>0</v>
      </c>
      <c r="Q43" s="251"/>
    </row>
    <row r="44" spans="1:17" x14ac:dyDescent="0.55000000000000004">
      <c r="A44" s="694" t="s">
        <v>13</v>
      </c>
      <c r="B44" s="109">
        <v>0</v>
      </c>
      <c r="C44" s="109">
        <v>0</v>
      </c>
      <c r="D44" s="109">
        <v>0</v>
      </c>
      <c r="E44" s="109">
        <v>0</v>
      </c>
      <c r="F44" s="110">
        <v>0</v>
      </c>
      <c r="G44" s="110">
        <v>0</v>
      </c>
      <c r="H44" s="109">
        <v>0</v>
      </c>
      <c r="I44" s="109">
        <v>0</v>
      </c>
      <c r="J44" s="109">
        <v>0</v>
      </c>
      <c r="K44" s="209">
        <v>0</v>
      </c>
      <c r="L44" s="110">
        <v>0</v>
      </c>
      <c r="M44" s="109">
        <v>0</v>
      </c>
      <c r="N44" s="109">
        <v>0</v>
      </c>
      <c r="O44" s="463">
        <v>0</v>
      </c>
      <c r="P44" s="209">
        <v>0</v>
      </c>
      <c r="Q44" s="251"/>
    </row>
    <row r="45" spans="1:17" x14ac:dyDescent="0.55000000000000004">
      <c r="A45" s="693" t="s">
        <v>115</v>
      </c>
      <c r="B45" s="604">
        <v>0</v>
      </c>
      <c r="C45" s="603">
        <v>0</v>
      </c>
      <c r="D45" s="603">
        <v>0</v>
      </c>
      <c r="E45" s="603">
        <v>0</v>
      </c>
      <c r="F45" s="602">
        <v>0</v>
      </c>
      <c r="G45" s="602">
        <v>0</v>
      </c>
      <c r="H45" s="603">
        <v>0</v>
      </c>
      <c r="I45" s="603">
        <v>0</v>
      </c>
      <c r="J45" s="603">
        <v>0</v>
      </c>
      <c r="K45" s="612">
        <v>0</v>
      </c>
      <c r="L45" s="602">
        <v>0</v>
      </c>
      <c r="M45" s="604">
        <v>0</v>
      </c>
      <c r="N45" s="604">
        <v>0</v>
      </c>
      <c r="O45" s="631">
        <v>0</v>
      </c>
      <c r="P45" s="618"/>
      <c r="Q45" s="251"/>
    </row>
    <row r="46" spans="1:17" ht="3.75" customHeight="1" x14ac:dyDescent="0.55000000000000004">
      <c r="A46" s="695"/>
      <c r="B46" s="604">
        <v>0</v>
      </c>
      <c r="C46" s="603">
        <v>0</v>
      </c>
      <c r="D46" s="603"/>
      <c r="E46" s="603"/>
      <c r="F46" s="602">
        <v>0</v>
      </c>
      <c r="G46" s="602">
        <v>0</v>
      </c>
      <c r="H46" s="603">
        <v>0</v>
      </c>
      <c r="I46" s="603">
        <v>0</v>
      </c>
      <c r="J46" s="603"/>
      <c r="K46" s="612"/>
      <c r="L46" s="602">
        <v>0</v>
      </c>
      <c r="M46" s="604">
        <v>0</v>
      </c>
      <c r="N46" s="484"/>
      <c r="O46" s="618"/>
      <c r="P46" s="618"/>
      <c r="Q46" s="251"/>
    </row>
    <row r="47" spans="1:17" x14ac:dyDescent="0.55000000000000004">
      <c r="A47" s="695" t="s">
        <v>291</v>
      </c>
      <c r="B47" s="604">
        <v>-9.9999999999909051E-2</v>
      </c>
      <c r="C47" s="603">
        <v>-1</v>
      </c>
      <c r="D47" s="603">
        <v>0</v>
      </c>
      <c r="E47" s="603">
        <v>0</v>
      </c>
      <c r="F47" s="602">
        <v>-1.0999999999999091</v>
      </c>
      <c r="G47" s="602">
        <v>0</v>
      </c>
      <c r="H47" s="603">
        <v>0</v>
      </c>
      <c r="I47" s="603">
        <v>-0.1000000000003638</v>
      </c>
      <c r="J47" s="603">
        <v>-2.7</v>
      </c>
      <c r="K47" s="612">
        <v>-2.800000000000364</v>
      </c>
      <c r="L47" s="602">
        <v>-1.5</v>
      </c>
      <c r="M47" s="604">
        <v>-1.1000000000000001</v>
      </c>
      <c r="N47" s="604">
        <v>0</v>
      </c>
      <c r="O47" s="618">
        <v>-6.4</v>
      </c>
      <c r="P47" s="631">
        <v>-9</v>
      </c>
      <c r="Q47" s="251"/>
    </row>
    <row r="48" spans="1:17" x14ac:dyDescent="0.55000000000000004">
      <c r="A48" s="695" t="s">
        <v>114</v>
      </c>
      <c r="B48" s="604">
        <v>3.3899999999999864</v>
      </c>
      <c r="C48" s="603">
        <v>-11.629999999999995</v>
      </c>
      <c r="D48" s="603">
        <v>-5.0999999999999996</v>
      </c>
      <c r="E48" s="603">
        <v>-4.4000000000000004</v>
      </c>
      <c r="F48" s="602">
        <v>-17.740000000000009</v>
      </c>
      <c r="G48" s="602">
        <v>9.9600000000000364</v>
      </c>
      <c r="H48" s="603">
        <v>-1.4800000000000182</v>
      </c>
      <c r="I48" s="603">
        <v>-31.5</v>
      </c>
      <c r="J48" s="603">
        <v>-24.900000000000002</v>
      </c>
      <c r="K48" s="612">
        <v>-47.919999999999987</v>
      </c>
      <c r="L48" s="602">
        <v>-21.6</v>
      </c>
      <c r="M48" s="604">
        <v>-50.100000000000009</v>
      </c>
      <c r="N48" s="604">
        <v>-1.1000000000000001</v>
      </c>
      <c r="O48" s="618">
        <v>-9.5</v>
      </c>
      <c r="P48" s="631">
        <v>-82.300000000000011</v>
      </c>
      <c r="Q48" s="251"/>
    </row>
    <row r="49" spans="1:17" x14ac:dyDescent="0.55000000000000004">
      <c r="A49" s="695" t="s">
        <v>113</v>
      </c>
      <c r="B49" s="604">
        <v>-27.040000000000006</v>
      </c>
      <c r="C49" s="604">
        <v>-27.33</v>
      </c>
      <c r="D49" s="604">
        <v>-28.2</v>
      </c>
      <c r="E49" s="604">
        <v>-30.4</v>
      </c>
      <c r="F49" s="612">
        <v>-112.87</v>
      </c>
      <c r="G49" s="602">
        <v>-28.97</v>
      </c>
      <c r="H49" s="604">
        <v>-29.400000000000006</v>
      </c>
      <c r="I49" s="604">
        <v>-28.200000000000003</v>
      </c>
      <c r="J49" s="604">
        <v>-26.5</v>
      </c>
      <c r="K49" s="612">
        <v>-113.07000000000001</v>
      </c>
      <c r="L49" s="602">
        <v>-22.2</v>
      </c>
      <c r="M49" s="604">
        <v>-19.600000000000001</v>
      </c>
      <c r="N49" s="604">
        <v>-19.3</v>
      </c>
      <c r="O49" s="618">
        <v>-19.899999999999999</v>
      </c>
      <c r="P49" s="631">
        <v>-81</v>
      </c>
      <c r="Q49" s="251"/>
    </row>
    <row r="50" spans="1:17" s="238" customFormat="1" x14ac:dyDescent="0.55000000000000004">
      <c r="A50" s="694" t="s">
        <v>174</v>
      </c>
      <c r="B50" s="599">
        <v>0</v>
      </c>
      <c r="C50" s="599">
        <v>0</v>
      </c>
      <c r="D50" s="599">
        <v>0</v>
      </c>
      <c r="E50" s="599">
        <v>0</v>
      </c>
      <c r="F50" s="598">
        <v>0</v>
      </c>
      <c r="G50" s="598">
        <v>0</v>
      </c>
      <c r="H50" s="599">
        <v>0</v>
      </c>
      <c r="I50" s="599">
        <v>0</v>
      </c>
      <c r="J50" s="599">
        <v>0</v>
      </c>
      <c r="K50" s="615">
        <v>0</v>
      </c>
      <c r="L50" s="598">
        <v>-89</v>
      </c>
      <c r="M50" s="599">
        <v>0</v>
      </c>
      <c r="N50" s="599">
        <v>0</v>
      </c>
      <c r="O50" s="616">
        <v>-0.8</v>
      </c>
      <c r="P50" s="613">
        <v>-89.8</v>
      </c>
      <c r="Q50" s="251"/>
    </row>
    <row r="51" spans="1:17" x14ac:dyDescent="0.55000000000000004">
      <c r="A51" s="695" t="s">
        <v>3</v>
      </c>
      <c r="B51" s="604">
        <v>-23.749999999999929</v>
      </c>
      <c r="C51" s="603">
        <v>-39.959999999999994</v>
      </c>
      <c r="D51" s="603">
        <v>-33.299999999999997</v>
      </c>
      <c r="E51" s="603">
        <v>-34.799999999999997</v>
      </c>
      <c r="F51" s="602">
        <v>-131.70999999999992</v>
      </c>
      <c r="G51" s="602">
        <v>-19.009999999999962</v>
      </c>
      <c r="H51" s="603">
        <v>-30.880000000000024</v>
      </c>
      <c r="I51" s="603">
        <v>-59.800000000000367</v>
      </c>
      <c r="J51" s="603">
        <v>-54.1</v>
      </c>
      <c r="K51" s="612">
        <v>-163.79000000000036</v>
      </c>
      <c r="L51" s="602">
        <v>-134.30000000000001</v>
      </c>
      <c r="M51" s="604">
        <v>-70.800000000000011</v>
      </c>
      <c r="N51" s="604">
        <v>-20.400000000000002</v>
      </c>
      <c r="O51" s="631">
        <v>-36.599999999999994</v>
      </c>
      <c r="P51" s="618">
        <v>-262.10000000000002</v>
      </c>
      <c r="Q51" s="251"/>
    </row>
    <row r="52" spans="1:17" ht="3.4" customHeight="1" x14ac:dyDescent="0.55000000000000004">
      <c r="A52" s="695"/>
      <c r="B52" s="604" t="s">
        <v>50</v>
      </c>
      <c r="C52" s="603" t="s">
        <v>50</v>
      </c>
      <c r="D52" s="603" t="s">
        <v>50</v>
      </c>
      <c r="E52" s="603" t="s">
        <v>50</v>
      </c>
      <c r="F52" s="602" t="s">
        <v>50</v>
      </c>
      <c r="G52" s="602" t="s">
        <v>50</v>
      </c>
      <c r="H52" s="603" t="s">
        <v>50</v>
      </c>
      <c r="I52" s="603" t="s">
        <v>50</v>
      </c>
      <c r="J52" s="603"/>
      <c r="K52" s="612"/>
      <c r="L52" s="602" t="s">
        <v>50</v>
      </c>
      <c r="M52" s="604" t="s">
        <v>50</v>
      </c>
      <c r="N52" s="484"/>
      <c r="O52" s="618"/>
      <c r="P52" s="618"/>
      <c r="Q52" s="251"/>
    </row>
    <row r="53" spans="1:17" x14ac:dyDescent="0.55000000000000004">
      <c r="A53" s="695" t="s">
        <v>4</v>
      </c>
      <c r="B53" s="604">
        <v>0</v>
      </c>
      <c r="C53" s="603">
        <v>0</v>
      </c>
      <c r="D53" s="603">
        <v>0</v>
      </c>
      <c r="E53" s="603">
        <v>0</v>
      </c>
      <c r="F53" s="602">
        <v>0</v>
      </c>
      <c r="G53" s="602">
        <v>0</v>
      </c>
      <c r="H53" s="603">
        <v>0</v>
      </c>
      <c r="I53" s="603">
        <v>0</v>
      </c>
      <c r="J53" s="603">
        <v>0</v>
      </c>
      <c r="K53" s="612">
        <v>0</v>
      </c>
      <c r="L53" s="602">
        <v>0</v>
      </c>
      <c r="M53" s="604">
        <v>0</v>
      </c>
      <c r="N53" s="604">
        <v>0</v>
      </c>
      <c r="O53" s="631">
        <v>0</v>
      </c>
      <c r="P53" s="631">
        <v>0</v>
      </c>
      <c r="Q53" s="251"/>
    </row>
    <row r="54" spans="1:17" ht="3.4" customHeight="1" x14ac:dyDescent="0.55000000000000004">
      <c r="A54" s="695"/>
      <c r="B54" s="604"/>
      <c r="C54" s="603"/>
      <c r="D54" s="603"/>
      <c r="E54" s="603"/>
      <c r="F54" s="602">
        <v>0</v>
      </c>
      <c r="G54" s="602"/>
      <c r="H54" s="603"/>
      <c r="I54" s="603"/>
      <c r="J54" s="603"/>
      <c r="K54" s="612"/>
      <c r="L54" s="602"/>
      <c r="M54" s="604"/>
      <c r="N54" s="484"/>
      <c r="O54" s="618"/>
      <c r="P54" s="618"/>
      <c r="Q54" s="251"/>
    </row>
    <row r="55" spans="1:17" x14ac:dyDescent="0.55000000000000004">
      <c r="A55" s="695" t="s">
        <v>5</v>
      </c>
      <c r="B55" s="604">
        <v>23.7</v>
      </c>
      <c r="C55" s="603">
        <v>39.94999999999996</v>
      </c>
      <c r="D55" s="603">
        <v>33.299999999999997</v>
      </c>
      <c r="E55" s="603">
        <v>34.799999999999997</v>
      </c>
      <c r="F55" s="602">
        <v>131.70999999999992</v>
      </c>
      <c r="G55" s="602">
        <v>19</v>
      </c>
      <c r="H55" s="603">
        <v>30.879999999999995</v>
      </c>
      <c r="I55" s="603">
        <v>59.800000000000182</v>
      </c>
      <c r="J55" s="603">
        <v>54.1</v>
      </c>
      <c r="K55" s="612">
        <v>163.79000000000036</v>
      </c>
      <c r="L55" s="602">
        <v>134.30000000000001</v>
      </c>
      <c r="M55" s="604">
        <v>70.800000000000011</v>
      </c>
      <c r="N55" s="604">
        <v>20.400000000000002</v>
      </c>
      <c r="O55" s="631">
        <v>36.599999999999994</v>
      </c>
      <c r="P55" s="631">
        <v>262.10000000000002</v>
      </c>
      <c r="Q55" s="251"/>
    </row>
    <row r="56" spans="1:17" ht="3.75" customHeight="1" x14ac:dyDescent="0.55000000000000004">
      <c r="A56" s="695"/>
      <c r="B56" s="604">
        <v>0</v>
      </c>
      <c r="C56" s="603">
        <v>0</v>
      </c>
      <c r="D56" s="603"/>
      <c r="E56" s="603"/>
      <c r="F56" s="602">
        <v>0</v>
      </c>
      <c r="G56" s="602">
        <v>0</v>
      </c>
      <c r="H56" s="603">
        <v>0</v>
      </c>
      <c r="I56" s="603">
        <v>0</v>
      </c>
      <c r="J56" s="603"/>
      <c r="K56" s="612"/>
      <c r="L56" s="602">
        <v>0</v>
      </c>
      <c r="M56" s="604">
        <v>0</v>
      </c>
      <c r="N56" s="484"/>
      <c r="O56" s="618"/>
      <c r="P56" s="618"/>
      <c r="Q56" s="251"/>
    </row>
    <row r="57" spans="1:17" x14ac:dyDescent="0.55000000000000004">
      <c r="A57" s="695" t="s">
        <v>112</v>
      </c>
      <c r="B57" s="604">
        <v>0</v>
      </c>
      <c r="C57" s="603">
        <v>0</v>
      </c>
      <c r="D57" s="603">
        <v>0</v>
      </c>
      <c r="E57" s="603">
        <v>0</v>
      </c>
      <c r="F57" s="602">
        <v>0</v>
      </c>
      <c r="G57" s="602">
        <v>0</v>
      </c>
      <c r="H57" s="603">
        <v>0</v>
      </c>
      <c r="I57" s="603">
        <v>0</v>
      </c>
      <c r="J57" s="603">
        <v>0</v>
      </c>
      <c r="K57" s="612">
        <v>0</v>
      </c>
      <c r="L57" s="602">
        <v>0</v>
      </c>
      <c r="M57" s="604">
        <v>0</v>
      </c>
      <c r="N57" s="604">
        <v>0</v>
      </c>
      <c r="O57" s="618">
        <v>2.9</v>
      </c>
      <c r="P57" s="631">
        <v>2.9</v>
      </c>
      <c r="Q57" s="251"/>
    </row>
    <row r="58" spans="1:17" x14ac:dyDescent="0.55000000000000004">
      <c r="A58" s="695" t="s">
        <v>6</v>
      </c>
      <c r="B58" s="604">
        <v>0</v>
      </c>
      <c r="C58" s="603">
        <v>0</v>
      </c>
      <c r="D58" s="603">
        <v>0</v>
      </c>
      <c r="E58" s="603">
        <v>0</v>
      </c>
      <c r="F58" s="602">
        <v>0</v>
      </c>
      <c r="G58" s="602">
        <v>0</v>
      </c>
      <c r="H58" s="603">
        <v>0</v>
      </c>
      <c r="I58" s="603">
        <v>-92.6</v>
      </c>
      <c r="J58" s="603">
        <v>-7.8</v>
      </c>
      <c r="K58" s="612">
        <v>-100.39999999999999</v>
      </c>
      <c r="L58" s="602">
        <v>0</v>
      </c>
      <c r="M58" s="604">
        <v>0</v>
      </c>
      <c r="N58" s="604">
        <v>0</v>
      </c>
      <c r="O58" s="631">
        <v>0</v>
      </c>
      <c r="P58" s="631">
        <v>0</v>
      </c>
      <c r="Q58" s="251"/>
    </row>
    <row r="59" spans="1:17" x14ac:dyDescent="0.55000000000000004">
      <c r="A59" s="695" t="s">
        <v>207</v>
      </c>
      <c r="B59" s="604">
        <v>0</v>
      </c>
      <c r="C59" s="603">
        <v>0</v>
      </c>
      <c r="D59" s="603">
        <v>0</v>
      </c>
      <c r="E59" s="603">
        <v>0</v>
      </c>
      <c r="F59" s="602">
        <v>0</v>
      </c>
      <c r="G59" s="602">
        <v>0</v>
      </c>
      <c r="H59" s="603">
        <v>0</v>
      </c>
      <c r="I59" s="603">
        <v>0</v>
      </c>
      <c r="J59" s="603">
        <v>0</v>
      </c>
      <c r="K59" s="612">
        <v>0</v>
      </c>
      <c r="L59" s="602">
        <v>0</v>
      </c>
      <c r="M59" s="604">
        <v>0</v>
      </c>
      <c r="N59" s="604">
        <v>0</v>
      </c>
      <c r="O59" s="631">
        <v>0</v>
      </c>
      <c r="P59" s="631">
        <v>0</v>
      </c>
      <c r="Q59" s="251"/>
    </row>
    <row r="60" spans="1:17" x14ac:dyDescent="0.55000000000000004">
      <c r="A60" s="695" t="str">
        <f>+A22</f>
        <v>Write-off of financing costs on extinguished debt</v>
      </c>
      <c r="B60" s="604">
        <v>0</v>
      </c>
      <c r="C60" s="603">
        <v>0</v>
      </c>
      <c r="D60" s="603">
        <v>0</v>
      </c>
      <c r="E60" s="603">
        <v>0</v>
      </c>
      <c r="F60" s="602">
        <v>0</v>
      </c>
      <c r="G60" s="602">
        <v>-27.98</v>
      </c>
      <c r="H60" s="603">
        <v>0</v>
      </c>
      <c r="I60" s="603">
        <v>0</v>
      </c>
      <c r="J60" s="603">
        <v>0</v>
      </c>
      <c r="K60" s="612">
        <v>-27.98</v>
      </c>
      <c r="L60" s="602">
        <v>-2.6</v>
      </c>
      <c r="M60" s="604">
        <v>0</v>
      </c>
      <c r="N60" s="604">
        <v>0</v>
      </c>
      <c r="O60" s="631">
        <v>0</v>
      </c>
      <c r="P60" s="631">
        <v>-2.6</v>
      </c>
      <c r="Q60" s="251"/>
    </row>
    <row r="61" spans="1:17" x14ac:dyDescent="0.55000000000000004">
      <c r="A61" s="694" t="s">
        <v>160</v>
      </c>
      <c r="B61" s="599">
        <v>23.7</v>
      </c>
      <c r="C61" s="599">
        <v>39.960000000000036</v>
      </c>
      <c r="D61" s="599">
        <v>33.299999999999997</v>
      </c>
      <c r="E61" s="599">
        <v>34.799999999999997</v>
      </c>
      <c r="F61" s="598">
        <v>131.70999999999992</v>
      </c>
      <c r="G61" s="598">
        <v>47.010000000000019</v>
      </c>
      <c r="H61" s="599">
        <v>30.879999999999995</v>
      </c>
      <c r="I61" s="599">
        <v>-32.799999999999841</v>
      </c>
      <c r="J61" s="599">
        <v>46.300000000000004</v>
      </c>
      <c r="K61" s="615">
        <v>91.390000000000185</v>
      </c>
      <c r="L61" s="598">
        <v>136.9</v>
      </c>
      <c r="M61" s="604">
        <v>70.800000000000011</v>
      </c>
      <c r="N61" s="604">
        <v>20.400000000000002</v>
      </c>
      <c r="O61" s="613">
        <v>39.499999999999993</v>
      </c>
      <c r="P61" s="615">
        <v>267.60000000000002</v>
      </c>
      <c r="Q61" s="251"/>
    </row>
    <row r="62" spans="1:17" x14ac:dyDescent="0.55000000000000004">
      <c r="A62" s="695" t="s">
        <v>156</v>
      </c>
      <c r="B62" s="604">
        <v>8.4000000000000057</v>
      </c>
      <c r="C62" s="603">
        <v>14.790000000000006</v>
      </c>
      <c r="D62" s="603">
        <v>10.199999999999999</v>
      </c>
      <c r="E62" s="603">
        <v>-134.70000000000002</v>
      </c>
      <c r="F62" s="602">
        <v>-101.23000000000002</v>
      </c>
      <c r="G62" s="602">
        <v>11.100000000000001</v>
      </c>
      <c r="H62" s="603">
        <v>7</v>
      </c>
      <c r="I62" s="603">
        <v>-12.299999999999997</v>
      </c>
      <c r="J62" s="603">
        <v>25.099999999999998</v>
      </c>
      <c r="K62" s="612">
        <v>30.900000000000002</v>
      </c>
      <c r="L62" s="602">
        <v>33.799999999999997</v>
      </c>
      <c r="M62" s="632">
        <v>17.399999999999999</v>
      </c>
      <c r="N62" s="632">
        <v>7.2</v>
      </c>
      <c r="O62" s="618">
        <v>228.4</v>
      </c>
      <c r="P62" s="631">
        <v>286.8</v>
      </c>
      <c r="Q62" s="251"/>
    </row>
    <row r="63" spans="1:17" x14ac:dyDescent="0.55000000000000004">
      <c r="A63" s="694" t="s">
        <v>159</v>
      </c>
      <c r="B63" s="150">
        <v>0.35399999999999998</v>
      </c>
      <c r="C63" s="150">
        <v>0.37012012012011997</v>
      </c>
      <c r="D63" s="150">
        <v>0.30630630630630629</v>
      </c>
      <c r="E63" s="150" t="s">
        <v>150</v>
      </c>
      <c r="F63" s="466">
        <v>-0.76858249183812977</v>
      </c>
      <c r="G63" s="466">
        <v>0.23599999999999999</v>
      </c>
      <c r="H63" s="150">
        <v>0.22668393782383423</v>
      </c>
      <c r="I63" s="150">
        <v>0.37500000000000172</v>
      </c>
      <c r="J63" s="150">
        <v>0.5421166306695463</v>
      </c>
      <c r="K63" s="467">
        <v>0.33811139074296903</v>
      </c>
      <c r="L63" s="466">
        <v>0.24689554419284146</v>
      </c>
      <c r="M63" s="362">
        <v>0.24576271186440671</v>
      </c>
      <c r="N63" s="362">
        <v>0.3529411764705882</v>
      </c>
      <c r="O63" s="626">
        <v>5.7822784810126597</v>
      </c>
      <c r="P63" s="626">
        <v>1.0717488789237668</v>
      </c>
      <c r="Q63" s="251"/>
    </row>
    <row r="64" spans="1:17" x14ac:dyDescent="0.55000000000000004">
      <c r="A64" s="695" t="s">
        <v>158</v>
      </c>
      <c r="B64" s="436">
        <v>15.299999999999994</v>
      </c>
      <c r="C64" s="111">
        <v>25.170000000000016</v>
      </c>
      <c r="D64" s="111">
        <v>23.099999999999998</v>
      </c>
      <c r="E64" s="111">
        <v>169.5</v>
      </c>
      <c r="F64" s="112">
        <v>232.93999999999994</v>
      </c>
      <c r="G64" s="112">
        <v>35.910000000000025</v>
      </c>
      <c r="H64" s="111">
        <v>23.879999999999995</v>
      </c>
      <c r="I64" s="111">
        <v>-20.499999999999886</v>
      </c>
      <c r="J64" s="111">
        <v>21.200000000000006</v>
      </c>
      <c r="K64" s="115">
        <v>60.49000000000018</v>
      </c>
      <c r="L64" s="112">
        <v>103.10000000000001</v>
      </c>
      <c r="M64" s="436">
        <v>53.400000000000013</v>
      </c>
      <c r="N64" s="436">
        <v>13.200000000000003</v>
      </c>
      <c r="O64" s="474">
        <v>-188.9</v>
      </c>
      <c r="P64" s="474">
        <v>-19.199999999999989</v>
      </c>
      <c r="Q64" s="251"/>
    </row>
    <row r="65" spans="1:17" x14ac:dyDescent="0.55000000000000004">
      <c r="A65" s="695" t="s">
        <v>164</v>
      </c>
      <c r="B65" s="436">
        <v>0</v>
      </c>
      <c r="C65" s="111">
        <v>0</v>
      </c>
      <c r="D65" s="111">
        <v>0</v>
      </c>
      <c r="E65" s="111">
        <v>0</v>
      </c>
      <c r="F65" s="112">
        <v>0</v>
      </c>
      <c r="G65" s="112">
        <v>0</v>
      </c>
      <c r="H65" s="111">
        <v>0</v>
      </c>
      <c r="I65" s="111">
        <v>0</v>
      </c>
      <c r="J65" s="109">
        <v>0</v>
      </c>
      <c r="K65" s="209">
        <v>0</v>
      </c>
      <c r="L65" s="112">
        <v>0</v>
      </c>
      <c r="M65" s="109">
        <v>0</v>
      </c>
      <c r="N65" s="109">
        <v>0</v>
      </c>
      <c r="O65" s="463">
        <v>0</v>
      </c>
      <c r="P65" s="474">
        <v>0</v>
      </c>
      <c r="Q65" s="251"/>
    </row>
    <row r="66" spans="1:17" s="5" customFormat="1" ht="17.649999999999999" customHeight="1" thickBot="1" x14ac:dyDescent="0.6">
      <c r="A66" s="696" t="s">
        <v>163</v>
      </c>
      <c r="B66" s="217">
        <v>15.299999999999994</v>
      </c>
      <c r="C66" s="217">
        <v>25.170000000000016</v>
      </c>
      <c r="D66" s="217">
        <v>23.099999999999998</v>
      </c>
      <c r="E66" s="217">
        <v>169.5</v>
      </c>
      <c r="F66" s="218">
        <v>232.93999999999994</v>
      </c>
      <c r="G66" s="218">
        <v>35.910000000000025</v>
      </c>
      <c r="H66" s="217">
        <v>23.879999999999995</v>
      </c>
      <c r="I66" s="217">
        <v>-20.499999999999886</v>
      </c>
      <c r="J66" s="217">
        <v>21.200000000000006</v>
      </c>
      <c r="K66" s="216">
        <v>60.49000000000018</v>
      </c>
      <c r="L66" s="218">
        <v>103.10000000000001</v>
      </c>
      <c r="M66" s="217">
        <v>53.400000000000013</v>
      </c>
      <c r="N66" s="217">
        <v>13.200000000000003</v>
      </c>
      <c r="O66" s="622">
        <v>-188.9</v>
      </c>
      <c r="P66" s="622">
        <v>-19.199999999999989</v>
      </c>
      <c r="Q66" s="271"/>
    </row>
    <row r="67" spans="1:17" ht="4.1500000000000004" customHeight="1" thickTop="1" x14ac:dyDescent="0.55000000000000004">
      <c r="A67" s="695"/>
      <c r="B67" s="436" t="s">
        <v>50</v>
      </c>
      <c r="C67" s="111" t="s">
        <v>50</v>
      </c>
      <c r="D67" s="111"/>
      <c r="E67" s="111"/>
      <c r="F67" s="112" t="s">
        <v>50</v>
      </c>
      <c r="G67" s="112" t="s">
        <v>50</v>
      </c>
      <c r="H67" s="111" t="s">
        <v>50</v>
      </c>
      <c r="I67" s="111" t="s">
        <v>50</v>
      </c>
      <c r="J67" s="111"/>
      <c r="K67" s="115"/>
      <c r="L67" s="112" t="s">
        <v>50</v>
      </c>
      <c r="M67" s="436" t="s">
        <v>50</v>
      </c>
      <c r="N67" s="470"/>
      <c r="O67" s="623"/>
      <c r="P67" s="623"/>
      <c r="Q67" s="251"/>
    </row>
    <row r="68" spans="1:17" s="270" customFormat="1" ht="15" customHeight="1" x14ac:dyDescent="0.55000000000000004">
      <c r="A68" s="695" t="s">
        <v>69</v>
      </c>
      <c r="B68" s="436"/>
      <c r="C68" s="111"/>
      <c r="D68" s="111"/>
      <c r="E68" s="111"/>
      <c r="F68" s="112"/>
      <c r="G68" s="112"/>
      <c r="H68" s="111"/>
      <c r="I68" s="111"/>
      <c r="J68" s="111"/>
      <c r="K68" s="115"/>
      <c r="L68" s="112"/>
      <c r="M68" s="436"/>
      <c r="N68" s="470"/>
      <c r="O68" s="623"/>
      <c r="P68" s="623"/>
      <c r="Q68" s="251"/>
    </row>
    <row r="69" spans="1:17" ht="15" customHeight="1" x14ac:dyDescent="0.55000000000000004">
      <c r="A69" s="695" t="s">
        <v>207</v>
      </c>
      <c r="B69" s="604">
        <v>0</v>
      </c>
      <c r="C69" s="603">
        <v>0</v>
      </c>
      <c r="D69" s="603">
        <v>0</v>
      </c>
      <c r="E69" s="603">
        <v>0</v>
      </c>
      <c r="F69" s="602">
        <v>0</v>
      </c>
      <c r="G69" s="602">
        <v>0</v>
      </c>
      <c r="H69" s="603">
        <v>0</v>
      </c>
      <c r="I69" s="603">
        <v>0</v>
      </c>
      <c r="J69" s="603">
        <v>0</v>
      </c>
      <c r="K69" s="612">
        <v>0</v>
      </c>
      <c r="L69" s="602">
        <v>0</v>
      </c>
      <c r="M69" s="604">
        <v>0</v>
      </c>
      <c r="N69" s="604">
        <v>0</v>
      </c>
      <c r="O69" s="631">
        <v>0</v>
      </c>
      <c r="P69" s="618">
        <v>0</v>
      </c>
      <c r="Q69" s="251"/>
    </row>
    <row r="70" spans="1:17" ht="15" customHeight="1" x14ac:dyDescent="0.55000000000000004">
      <c r="A70" s="695" t="s">
        <v>156</v>
      </c>
      <c r="B70" s="604">
        <v>8.4000000000000057</v>
      </c>
      <c r="C70" s="603">
        <v>14.790000000000006</v>
      </c>
      <c r="D70" s="603">
        <v>10.199999999999999</v>
      </c>
      <c r="E70" s="603">
        <v>-134.70000000000002</v>
      </c>
      <c r="F70" s="602">
        <v>-101.23000000000002</v>
      </c>
      <c r="G70" s="602">
        <v>11.100000000000001</v>
      </c>
      <c r="H70" s="603">
        <v>7</v>
      </c>
      <c r="I70" s="603">
        <v>-12.299999999999997</v>
      </c>
      <c r="J70" s="603">
        <v>25.099999999999998</v>
      </c>
      <c r="K70" s="612">
        <v>30.900000000000002</v>
      </c>
      <c r="L70" s="604">
        <v>33.799999999999997</v>
      </c>
      <c r="M70" s="604">
        <v>17.399999999999999</v>
      </c>
      <c r="N70" s="604">
        <v>7.2</v>
      </c>
      <c r="O70" s="631">
        <v>228.4</v>
      </c>
      <c r="P70" s="618">
        <v>286.8</v>
      </c>
      <c r="Q70" s="251"/>
    </row>
    <row r="71" spans="1:17" ht="15" customHeight="1" x14ac:dyDescent="0.55000000000000004">
      <c r="A71" s="695" t="str">
        <f>+A60</f>
        <v>Write-off of financing costs on extinguished debt</v>
      </c>
      <c r="B71" s="604">
        <v>0</v>
      </c>
      <c r="C71" s="603">
        <v>0</v>
      </c>
      <c r="D71" s="603">
        <v>0</v>
      </c>
      <c r="E71" s="603">
        <v>0</v>
      </c>
      <c r="F71" s="602">
        <v>0</v>
      </c>
      <c r="G71" s="602">
        <v>-27.98</v>
      </c>
      <c r="H71" s="603">
        <v>0</v>
      </c>
      <c r="I71" s="603">
        <v>0</v>
      </c>
      <c r="J71" s="603">
        <v>0</v>
      </c>
      <c r="K71" s="612">
        <v>-27.98</v>
      </c>
      <c r="L71" s="602">
        <v>-2.6</v>
      </c>
      <c r="M71" s="604">
        <v>0</v>
      </c>
      <c r="N71" s="604">
        <v>0</v>
      </c>
      <c r="O71" s="631">
        <v>0</v>
      </c>
      <c r="P71" s="618">
        <v>-2.6</v>
      </c>
      <c r="Q71" s="251"/>
    </row>
    <row r="72" spans="1:17" ht="15" customHeight="1" x14ac:dyDescent="0.55000000000000004">
      <c r="A72" s="695" t="s">
        <v>113</v>
      </c>
      <c r="B72" s="604">
        <v>-27</v>
      </c>
      <c r="C72" s="604">
        <v>-27.33</v>
      </c>
      <c r="D72" s="604">
        <v>-28.2</v>
      </c>
      <c r="E72" s="604">
        <v>-30.4</v>
      </c>
      <c r="F72" s="602">
        <v>-112.87</v>
      </c>
      <c r="G72" s="602">
        <v>-29</v>
      </c>
      <c r="H72" s="604">
        <v>-29.440000000000012</v>
      </c>
      <c r="I72" s="604">
        <v>-28.200000000000003</v>
      </c>
      <c r="J72" s="604">
        <v>-26.5</v>
      </c>
      <c r="K72" s="602">
        <v>-113.14000000000001</v>
      </c>
      <c r="L72" s="602">
        <v>-22.2</v>
      </c>
      <c r="M72" s="604">
        <v>-19.600000000000001</v>
      </c>
      <c r="N72" s="604">
        <v>-19.3</v>
      </c>
      <c r="O72" s="631">
        <v>-19.899999999999999</v>
      </c>
      <c r="P72" s="618">
        <v>-81</v>
      </c>
      <c r="Q72" s="251"/>
    </row>
    <row r="73" spans="1:17" s="238" customFormat="1" ht="15" customHeight="1" x14ac:dyDescent="0.55000000000000004">
      <c r="A73" s="694" t="s">
        <v>174</v>
      </c>
      <c r="B73" s="599">
        <v>0</v>
      </c>
      <c r="C73" s="599">
        <v>0</v>
      </c>
      <c r="D73" s="599">
        <v>0</v>
      </c>
      <c r="E73" s="599">
        <v>0</v>
      </c>
      <c r="F73" s="598">
        <v>0</v>
      </c>
      <c r="G73" s="598">
        <v>0</v>
      </c>
      <c r="H73" s="599">
        <v>0</v>
      </c>
      <c r="I73" s="599">
        <v>0</v>
      </c>
      <c r="J73" s="599">
        <v>0</v>
      </c>
      <c r="K73" s="615">
        <v>0</v>
      </c>
      <c r="L73" s="598">
        <v>-89</v>
      </c>
      <c r="M73" s="599">
        <v>0</v>
      </c>
      <c r="N73" s="599">
        <v>0</v>
      </c>
      <c r="O73" s="613">
        <v>-0.8</v>
      </c>
      <c r="P73" s="633">
        <v>-89.8</v>
      </c>
      <c r="Q73" s="251"/>
    </row>
    <row r="74" spans="1:17" s="5" customFormat="1" ht="15" customHeight="1" x14ac:dyDescent="0.55000000000000004">
      <c r="A74" s="695" t="s">
        <v>162</v>
      </c>
      <c r="B74" s="604">
        <v>-3.3000000000000007</v>
      </c>
      <c r="C74" s="603">
        <v>12.630000000000024</v>
      </c>
      <c r="D74" s="603">
        <v>5.0999999999999979</v>
      </c>
      <c r="E74" s="603">
        <v>4.3999999999999844</v>
      </c>
      <c r="F74" s="602">
        <v>18.839999999999918</v>
      </c>
      <c r="G74" s="602">
        <v>-9.969999999999974</v>
      </c>
      <c r="H74" s="603">
        <v>1.4399999999999835</v>
      </c>
      <c r="I74" s="603">
        <v>-60.999999999999886</v>
      </c>
      <c r="J74" s="603">
        <v>19.800000000000004</v>
      </c>
      <c r="K74" s="612">
        <v>-49.729999999999833</v>
      </c>
      <c r="L74" s="602">
        <v>23.100000000000009</v>
      </c>
      <c r="M74" s="604">
        <v>51.20000000000001</v>
      </c>
      <c r="N74" s="604">
        <v>1.1000000000000014</v>
      </c>
      <c r="O74" s="631">
        <v>18.8</v>
      </c>
      <c r="P74" s="618">
        <v>113.39999999999999</v>
      </c>
      <c r="Q74" s="271"/>
    </row>
    <row r="75" spans="1:17" ht="3.75" customHeight="1" x14ac:dyDescent="0.55000000000000004">
      <c r="A75" s="695"/>
      <c r="B75" s="635"/>
      <c r="C75" s="603"/>
      <c r="D75" s="484"/>
      <c r="E75" s="484"/>
      <c r="F75" s="634"/>
      <c r="G75" s="634"/>
      <c r="H75" s="603"/>
      <c r="I75" s="603"/>
      <c r="J75" s="603"/>
      <c r="K75" s="612"/>
      <c r="L75" s="634"/>
      <c r="M75" s="635"/>
      <c r="N75" s="484"/>
      <c r="O75" s="618"/>
      <c r="P75" s="618"/>
      <c r="Q75" s="251"/>
    </row>
    <row r="76" spans="1:17" x14ac:dyDescent="0.55000000000000004">
      <c r="A76" s="695" t="s">
        <v>155</v>
      </c>
      <c r="B76" s="635">
        <v>339.69057900000001</v>
      </c>
      <c r="C76" s="603">
        <v>340.88260300000002</v>
      </c>
      <c r="D76" s="484">
        <v>341.2</v>
      </c>
      <c r="E76" s="484">
        <v>341.7</v>
      </c>
      <c r="F76" s="634">
        <v>340.8</v>
      </c>
      <c r="G76" s="634">
        <v>342.6</v>
      </c>
      <c r="H76" s="603">
        <v>343.5</v>
      </c>
      <c r="I76" s="603">
        <v>343.7</v>
      </c>
      <c r="J76" s="603">
        <v>342.7</v>
      </c>
      <c r="K76" s="636">
        <v>343.1</v>
      </c>
      <c r="L76" s="634">
        <v>340.2</v>
      </c>
      <c r="M76" s="635">
        <v>340.5</v>
      </c>
      <c r="N76" s="635">
        <v>341.1</v>
      </c>
      <c r="O76" s="618">
        <v>340.3</v>
      </c>
      <c r="P76" s="618">
        <v>340.3</v>
      </c>
      <c r="Q76" s="251"/>
    </row>
    <row r="77" spans="1:17" ht="17.649999999999999" customHeight="1" x14ac:dyDescent="0.55000000000000004">
      <c r="A77" s="695" t="s">
        <v>161</v>
      </c>
      <c r="B77" s="294">
        <v>4.5040990082918939E-2</v>
      </c>
      <c r="C77" s="212">
        <v>7.3837737034647133E-2</v>
      </c>
      <c r="D77" s="212">
        <v>6.7702227432590856E-2</v>
      </c>
      <c r="E77" s="212">
        <v>0.49604916593503073</v>
      </c>
      <c r="F77" s="213">
        <v>0.68350938967136132</v>
      </c>
      <c r="G77" s="213">
        <v>0.10481611208406311</v>
      </c>
      <c r="H77" s="212">
        <v>6.9519650655021817E-2</v>
      </c>
      <c r="I77" s="212">
        <v>-5.9645039278440171E-2</v>
      </c>
      <c r="J77" s="212">
        <v>6.1861686606361273E-2</v>
      </c>
      <c r="K77" s="211">
        <v>0.17630428446517102</v>
      </c>
      <c r="L77" s="213">
        <v>0.30305702527924755</v>
      </c>
      <c r="M77" s="294">
        <v>0.15682819383259916</v>
      </c>
      <c r="N77" s="294">
        <v>3.8698328935795959E-2</v>
      </c>
      <c r="O77" s="624">
        <v>-0.55509844255069052</v>
      </c>
      <c r="P77" s="624">
        <v>-5.6420805171907104E-2</v>
      </c>
      <c r="Q77" s="251"/>
    </row>
    <row r="78" spans="1:17" x14ac:dyDescent="0.55000000000000004">
      <c r="A78" s="695"/>
      <c r="B78" s="481"/>
      <c r="C78" s="470"/>
      <c r="D78" s="470"/>
      <c r="E78" s="470"/>
      <c r="F78" s="473"/>
      <c r="G78" s="470"/>
      <c r="H78" s="470"/>
      <c r="I78" s="470"/>
      <c r="J78" s="470"/>
      <c r="K78" s="473"/>
      <c r="L78" s="470"/>
      <c r="M78" s="481"/>
      <c r="N78" s="470"/>
      <c r="O78" s="623"/>
      <c r="P78" s="623"/>
      <c r="Q78" s="251"/>
    </row>
    <row r="79" spans="1:17" x14ac:dyDescent="0.55000000000000004">
      <c r="A79" s="693" t="s">
        <v>50</v>
      </c>
      <c r="B79" s="481"/>
      <c r="C79" s="470"/>
      <c r="D79" s="470"/>
      <c r="E79" s="470"/>
      <c r="F79" s="473"/>
      <c r="G79" s="470"/>
      <c r="H79" s="470"/>
      <c r="I79" s="470"/>
      <c r="J79" s="470"/>
      <c r="K79" s="473"/>
      <c r="L79" s="470"/>
      <c r="M79" s="481"/>
      <c r="N79" s="470"/>
      <c r="O79" s="623"/>
      <c r="P79" s="623"/>
      <c r="Q79" s="251"/>
    </row>
    <row r="80" spans="1:17" x14ac:dyDescent="0.55000000000000004">
      <c r="A80" s="692" t="s">
        <v>149</v>
      </c>
      <c r="B80" s="471"/>
      <c r="C80" s="471"/>
      <c r="D80" s="471"/>
      <c r="E80" s="471"/>
      <c r="F80" s="472"/>
      <c r="G80" s="482"/>
      <c r="H80" s="482"/>
      <c r="I80" s="482"/>
      <c r="J80" s="482"/>
      <c r="K80" s="483"/>
      <c r="L80" s="482"/>
      <c r="M80" s="482"/>
      <c r="N80" s="482"/>
      <c r="O80" s="625"/>
      <c r="P80" s="625"/>
      <c r="Q80" s="251"/>
    </row>
    <row r="81" spans="1:17" x14ac:dyDescent="0.55000000000000004">
      <c r="A81" s="693" t="s">
        <v>100</v>
      </c>
      <c r="B81" s="596">
        <v>1933.85</v>
      </c>
      <c r="C81" s="600">
        <v>2200.9499999999998</v>
      </c>
      <c r="D81" s="600">
        <v>2328.36</v>
      </c>
      <c r="E81" s="600">
        <v>2945.87</v>
      </c>
      <c r="F81" s="595">
        <v>9409.0400000000009</v>
      </c>
      <c r="G81" s="595">
        <v>2276.9</v>
      </c>
      <c r="H81" s="600">
        <v>2535.6</v>
      </c>
      <c r="I81" s="600">
        <v>2621</v>
      </c>
      <c r="J81" s="600">
        <v>3404</v>
      </c>
      <c r="K81" s="614">
        <v>10837.5</v>
      </c>
      <c r="L81" s="595">
        <v>2428.6999999999998</v>
      </c>
      <c r="M81" s="596">
        <v>2849.5</v>
      </c>
      <c r="N81" s="596">
        <v>2910.5</v>
      </c>
      <c r="O81" s="597">
        <v>3672.2</v>
      </c>
      <c r="P81" s="597">
        <v>11860.9</v>
      </c>
      <c r="Q81" s="251"/>
    </row>
    <row r="82" spans="1:17" x14ac:dyDescent="0.55000000000000004">
      <c r="A82" s="694" t="s">
        <v>13</v>
      </c>
      <c r="B82" s="599">
        <v>2117.11</v>
      </c>
      <c r="C82" s="599">
        <v>2238.62</v>
      </c>
      <c r="D82" s="599">
        <v>2310.2399999999998</v>
      </c>
      <c r="E82" s="599">
        <v>2553.7800000000002</v>
      </c>
      <c r="F82" s="598">
        <v>9219.75</v>
      </c>
      <c r="G82" s="598">
        <v>2397.0500000000002</v>
      </c>
      <c r="H82" s="599">
        <v>2575.83</v>
      </c>
      <c r="I82" s="599">
        <v>2640</v>
      </c>
      <c r="J82" s="599">
        <v>2889.7</v>
      </c>
      <c r="K82" s="615">
        <v>10502.58</v>
      </c>
      <c r="L82" s="598">
        <v>2706.8</v>
      </c>
      <c r="M82" s="599">
        <v>2864.6</v>
      </c>
      <c r="N82" s="599">
        <v>3014.6</v>
      </c>
      <c r="O82" s="613">
        <v>3447.2</v>
      </c>
      <c r="P82" s="613">
        <v>12033.2</v>
      </c>
      <c r="Q82" s="251"/>
    </row>
    <row r="83" spans="1:17" x14ac:dyDescent="0.55000000000000004">
      <c r="A83" s="693" t="s">
        <v>115</v>
      </c>
      <c r="B83" s="596">
        <v>4050.96</v>
      </c>
      <c r="C83" s="600">
        <v>4439.57</v>
      </c>
      <c r="D83" s="600">
        <v>4638.6000000000004</v>
      </c>
      <c r="E83" s="600">
        <v>5499.65</v>
      </c>
      <c r="F83" s="595">
        <v>18628.79</v>
      </c>
      <c r="G83" s="595">
        <v>4673.9500000000007</v>
      </c>
      <c r="H83" s="600">
        <v>5111.43</v>
      </c>
      <c r="I83" s="600">
        <v>5261</v>
      </c>
      <c r="J83" s="600">
        <v>6293.7</v>
      </c>
      <c r="K83" s="614">
        <v>21340.080000000002</v>
      </c>
      <c r="L83" s="595">
        <v>5135.5</v>
      </c>
      <c r="M83" s="596">
        <v>5714.1</v>
      </c>
      <c r="N83" s="596">
        <v>5925.1</v>
      </c>
      <c r="O83" s="597">
        <v>7119.4</v>
      </c>
      <c r="P83" s="597">
        <v>23894.1</v>
      </c>
      <c r="Q83" s="251"/>
    </row>
    <row r="84" spans="1:17" ht="3.75" customHeight="1" x14ac:dyDescent="0.55000000000000004">
      <c r="A84" s="695"/>
      <c r="B84" s="604"/>
      <c r="C84" s="603"/>
      <c r="D84" s="603"/>
      <c r="E84" s="603"/>
      <c r="F84" s="602"/>
      <c r="G84" s="602"/>
      <c r="H84" s="603"/>
      <c r="I84" s="603"/>
      <c r="J84" s="603"/>
      <c r="K84" s="612"/>
      <c r="L84" s="602"/>
      <c r="M84" s="604"/>
      <c r="N84" s="484"/>
      <c r="O84" s="618"/>
      <c r="P84" s="618"/>
      <c r="Q84" s="251"/>
    </row>
    <row r="85" spans="1:17" x14ac:dyDescent="0.55000000000000004">
      <c r="A85" s="695" t="s">
        <v>291</v>
      </c>
      <c r="B85" s="604">
        <v>3146.38</v>
      </c>
      <c r="C85" s="603">
        <v>3408.54</v>
      </c>
      <c r="D85" s="603">
        <v>3598.28</v>
      </c>
      <c r="E85" s="603">
        <v>4150.8</v>
      </c>
      <c r="F85" s="602">
        <v>14304</v>
      </c>
      <c r="G85" s="602">
        <v>3619.96</v>
      </c>
      <c r="H85" s="603">
        <v>3958.7</v>
      </c>
      <c r="I85" s="603">
        <v>4098.7999999999993</v>
      </c>
      <c r="J85" s="631">
        <v>4768.9000000000005</v>
      </c>
      <c r="K85" s="612">
        <v>16446.36</v>
      </c>
      <c r="L85" s="604">
        <v>4020.5</v>
      </c>
      <c r="M85" s="604">
        <v>4444.7</v>
      </c>
      <c r="N85" s="604">
        <v>4687.3</v>
      </c>
      <c r="O85" s="631">
        <v>5527.4000000000005</v>
      </c>
      <c r="P85" s="631">
        <v>18679.900000000001</v>
      </c>
      <c r="Q85" s="251"/>
    </row>
    <row r="86" spans="1:17" x14ac:dyDescent="0.55000000000000004">
      <c r="A86" s="695" t="s">
        <v>114</v>
      </c>
      <c r="B86" s="604">
        <v>610.02</v>
      </c>
      <c r="C86" s="603">
        <v>700.98</v>
      </c>
      <c r="D86" s="603">
        <v>699.82</v>
      </c>
      <c r="E86" s="631">
        <v>830.16</v>
      </c>
      <c r="F86" s="604">
        <v>2840.99</v>
      </c>
      <c r="G86" s="602">
        <v>742.2</v>
      </c>
      <c r="H86" s="603">
        <v>824.8</v>
      </c>
      <c r="I86" s="603">
        <v>827.6</v>
      </c>
      <c r="J86" s="631">
        <v>923.30000000000007</v>
      </c>
      <c r="K86" s="612">
        <v>3317.9</v>
      </c>
      <c r="L86" s="604">
        <v>771.3</v>
      </c>
      <c r="M86" s="604">
        <v>827.3</v>
      </c>
      <c r="N86" s="604">
        <v>808.5</v>
      </c>
      <c r="O86" s="631">
        <v>946.6</v>
      </c>
      <c r="P86" s="631">
        <v>3353.7</v>
      </c>
      <c r="Q86" s="251"/>
    </row>
    <row r="87" spans="1:17" x14ac:dyDescent="0.55000000000000004">
      <c r="A87" s="695" t="s">
        <v>113</v>
      </c>
      <c r="B87" s="604">
        <v>67</v>
      </c>
      <c r="C87" s="604">
        <v>73.06</v>
      </c>
      <c r="D87" s="604">
        <v>74.38</v>
      </c>
      <c r="E87" s="631">
        <v>78.680000000000007</v>
      </c>
      <c r="F87" s="612">
        <v>293.17</v>
      </c>
      <c r="G87" s="604">
        <v>79.19</v>
      </c>
      <c r="H87" s="604">
        <v>84</v>
      </c>
      <c r="I87" s="604">
        <v>85.3</v>
      </c>
      <c r="J87" s="631">
        <v>90.4</v>
      </c>
      <c r="K87" s="612">
        <v>338.89</v>
      </c>
      <c r="L87" s="604">
        <v>83.6</v>
      </c>
      <c r="M87" s="604">
        <v>86.9</v>
      </c>
      <c r="N87" s="604">
        <v>92.3</v>
      </c>
      <c r="O87" s="631">
        <v>95.5</v>
      </c>
      <c r="P87" s="631">
        <v>358.3</v>
      </c>
      <c r="Q87" s="251"/>
    </row>
    <row r="88" spans="1:17" s="418" customFormat="1" x14ac:dyDescent="0.55000000000000004">
      <c r="A88" s="694" t="s">
        <v>174</v>
      </c>
      <c r="B88" s="599">
        <v>0</v>
      </c>
      <c r="C88" s="599">
        <v>0</v>
      </c>
      <c r="D88" s="599">
        <v>0</v>
      </c>
      <c r="E88" s="613">
        <v>0</v>
      </c>
      <c r="F88" s="613">
        <v>0</v>
      </c>
      <c r="G88" s="599">
        <v>0</v>
      </c>
      <c r="H88" s="599">
        <v>0</v>
      </c>
      <c r="I88" s="599">
        <v>0</v>
      </c>
      <c r="J88" s="613">
        <v>0</v>
      </c>
      <c r="K88" s="615">
        <v>0</v>
      </c>
      <c r="L88" s="598">
        <v>0</v>
      </c>
      <c r="M88" s="599">
        <v>0</v>
      </c>
      <c r="N88" s="599">
        <v>0</v>
      </c>
      <c r="O88" s="613">
        <v>0</v>
      </c>
      <c r="P88" s="613">
        <v>0</v>
      </c>
      <c r="Q88" s="251"/>
    </row>
    <row r="89" spans="1:17" x14ac:dyDescent="0.55000000000000004">
      <c r="A89" s="695" t="s">
        <v>3</v>
      </c>
      <c r="B89" s="604">
        <v>3823.4</v>
      </c>
      <c r="C89" s="604">
        <v>4182.5800000000008</v>
      </c>
      <c r="D89" s="604">
        <v>4372.4800000000005</v>
      </c>
      <c r="E89" s="604">
        <v>5059.7400000000007</v>
      </c>
      <c r="F89" s="602">
        <v>17438.159999999996</v>
      </c>
      <c r="G89" s="602">
        <v>4441.3499999999995</v>
      </c>
      <c r="H89" s="604">
        <v>4867.47</v>
      </c>
      <c r="I89" s="604">
        <v>5011.7</v>
      </c>
      <c r="J89" s="631">
        <v>5782.6</v>
      </c>
      <c r="K89" s="612">
        <v>20103.150000000001</v>
      </c>
      <c r="L89" s="604">
        <v>4875.4000000000005</v>
      </c>
      <c r="M89" s="604">
        <v>5358.9</v>
      </c>
      <c r="N89" s="604">
        <v>5588.1</v>
      </c>
      <c r="O89" s="631">
        <v>6569.5000000000009</v>
      </c>
      <c r="P89" s="631">
        <v>22391.9</v>
      </c>
      <c r="Q89" s="251"/>
    </row>
    <row r="90" spans="1:17" x14ac:dyDescent="0.55000000000000004">
      <c r="A90" s="695"/>
      <c r="B90" s="604"/>
      <c r="C90" s="603"/>
      <c r="D90" s="603"/>
      <c r="E90" s="603"/>
      <c r="F90" s="602"/>
      <c r="G90" s="602"/>
      <c r="H90" s="603"/>
      <c r="I90" s="603"/>
      <c r="J90" s="631"/>
      <c r="K90" s="612"/>
      <c r="L90" s="604"/>
      <c r="M90" s="604"/>
      <c r="N90" s="484"/>
      <c r="O90" s="618"/>
      <c r="P90" s="618"/>
      <c r="Q90" s="251"/>
    </row>
    <row r="91" spans="1:17" x14ac:dyDescent="0.55000000000000004">
      <c r="A91" s="695" t="s">
        <v>4</v>
      </c>
      <c r="B91" s="604">
        <v>1.39</v>
      </c>
      <c r="C91" s="603">
        <v>11.3</v>
      </c>
      <c r="D91" s="603">
        <v>6.18</v>
      </c>
      <c r="E91" s="603">
        <v>0.97</v>
      </c>
      <c r="F91" s="602">
        <v>19.829999999999998</v>
      </c>
      <c r="G91" s="602">
        <v>0</v>
      </c>
      <c r="H91" s="603">
        <v>12.31</v>
      </c>
      <c r="I91" s="603">
        <v>0.2</v>
      </c>
      <c r="J91" s="603">
        <v>2.2999999999999998</v>
      </c>
      <c r="K91" s="612">
        <v>14.809999999999999</v>
      </c>
      <c r="L91" s="602">
        <v>19.2</v>
      </c>
      <c r="M91" s="604">
        <v>0</v>
      </c>
      <c r="N91" s="604">
        <v>0</v>
      </c>
      <c r="O91" s="618">
        <v>0.5</v>
      </c>
      <c r="P91" s="631">
        <v>19.7</v>
      </c>
      <c r="Q91" s="251"/>
    </row>
    <row r="92" spans="1:17" ht="4.5" customHeight="1" x14ac:dyDescent="0.55000000000000004">
      <c r="A92" s="695"/>
      <c r="B92" s="604"/>
      <c r="C92" s="603"/>
      <c r="D92" s="603"/>
      <c r="E92" s="603"/>
      <c r="F92" s="602"/>
      <c r="G92" s="602"/>
      <c r="H92" s="603"/>
      <c r="I92" s="603"/>
      <c r="J92" s="603"/>
      <c r="K92" s="612"/>
      <c r="L92" s="602"/>
      <c r="M92" s="604"/>
      <c r="N92" s="484"/>
      <c r="O92" s="618"/>
      <c r="P92" s="631">
        <v>0</v>
      </c>
      <c r="Q92" s="251"/>
    </row>
    <row r="93" spans="1:17" x14ac:dyDescent="0.55000000000000004">
      <c r="A93" s="695" t="s">
        <v>5</v>
      </c>
      <c r="B93" s="604">
        <v>229</v>
      </c>
      <c r="C93" s="603">
        <v>268.27999999999997</v>
      </c>
      <c r="D93" s="603">
        <v>272.3</v>
      </c>
      <c r="E93" s="603">
        <v>440.97</v>
      </c>
      <c r="F93" s="602">
        <v>1210.46</v>
      </c>
      <c r="G93" s="602">
        <v>232.6</v>
      </c>
      <c r="H93" s="603">
        <v>256.2</v>
      </c>
      <c r="I93" s="603">
        <v>249.50000000000017</v>
      </c>
      <c r="J93" s="603">
        <v>513.39999999999941</v>
      </c>
      <c r="K93" s="612">
        <v>1251.6999999999996</v>
      </c>
      <c r="L93" s="602">
        <v>279.29999999999944</v>
      </c>
      <c r="M93" s="604">
        <v>355.20000000000073</v>
      </c>
      <c r="N93" s="604">
        <v>337</v>
      </c>
      <c r="O93" s="631">
        <v>550.39999999999873</v>
      </c>
      <c r="P93" s="631">
        <v>1521.899999999999</v>
      </c>
      <c r="Q93" s="251"/>
    </row>
    <row r="94" spans="1:17" ht="3.75" customHeight="1" x14ac:dyDescent="0.55000000000000004">
      <c r="A94" s="695"/>
      <c r="B94" s="604">
        <v>0</v>
      </c>
      <c r="C94" s="603">
        <v>0</v>
      </c>
      <c r="D94" s="603">
        <v>0</v>
      </c>
      <c r="E94" s="603">
        <v>0</v>
      </c>
      <c r="F94" s="602">
        <v>0</v>
      </c>
      <c r="G94" s="602">
        <v>0</v>
      </c>
      <c r="H94" s="603">
        <v>0</v>
      </c>
      <c r="I94" s="603">
        <v>0</v>
      </c>
      <c r="J94" s="603"/>
      <c r="K94" s="612"/>
      <c r="L94" s="602">
        <v>0</v>
      </c>
      <c r="M94" s="604">
        <v>0</v>
      </c>
      <c r="N94" s="484"/>
      <c r="O94" s="618"/>
      <c r="P94" s="631">
        <v>0</v>
      </c>
      <c r="Q94" s="251"/>
    </row>
    <row r="95" spans="1:17" x14ac:dyDescent="0.55000000000000004">
      <c r="A95" s="695" t="s">
        <v>112</v>
      </c>
      <c r="B95" s="604">
        <v>15.02</v>
      </c>
      <c r="C95" s="603">
        <v>75.38</v>
      </c>
      <c r="D95" s="603">
        <v>67.83</v>
      </c>
      <c r="E95" s="603">
        <v>51.97</v>
      </c>
      <c r="F95" s="602">
        <v>210.21</v>
      </c>
      <c r="G95" s="602">
        <v>40.18</v>
      </c>
      <c r="H95" s="603">
        <v>96.02</v>
      </c>
      <c r="I95" s="603">
        <v>126.8</v>
      </c>
      <c r="J95" s="603">
        <v>61.6</v>
      </c>
      <c r="K95" s="612">
        <v>324.60000000000002</v>
      </c>
      <c r="L95" s="602">
        <v>72.7</v>
      </c>
      <c r="M95" s="604">
        <v>21.8</v>
      </c>
      <c r="N95" s="604">
        <v>25.8</v>
      </c>
      <c r="O95" s="618">
        <v>43.6</v>
      </c>
      <c r="P95" s="631">
        <v>163.9</v>
      </c>
      <c r="Q95" s="251"/>
    </row>
    <row r="96" spans="1:17" x14ac:dyDescent="0.55000000000000004">
      <c r="A96" s="695" t="s">
        <v>111</v>
      </c>
      <c r="B96" s="604">
        <v>4.1100000000000003</v>
      </c>
      <c r="C96" s="603">
        <v>3.19</v>
      </c>
      <c r="D96" s="603">
        <v>1.77</v>
      </c>
      <c r="E96" s="603">
        <v>0.34</v>
      </c>
      <c r="F96" s="602">
        <v>9.4</v>
      </c>
      <c r="G96" s="602">
        <v>-4.28</v>
      </c>
      <c r="H96" s="603">
        <v>4.01</v>
      </c>
      <c r="I96" s="603">
        <v>2.9000000000000057</v>
      </c>
      <c r="J96" s="603">
        <v>-10</v>
      </c>
      <c r="K96" s="612">
        <v>-7.3699999999999948</v>
      </c>
      <c r="L96" s="602">
        <v>20.8</v>
      </c>
      <c r="M96" s="604">
        <v>4.3</v>
      </c>
      <c r="N96" s="604">
        <v>0.9</v>
      </c>
      <c r="O96" s="618">
        <v>2.7</v>
      </c>
      <c r="P96" s="631">
        <v>28.7</v>
      </c>
      <c r="Q96" s="251"/>
    </row>
    <row r="97" spans="1:17" x14ac:dyDescent="0.55000000000000004">
      <c r="A97" s="695" t="s">
        <v>207</v>
      </c>
      <c r="B97" s="604">
        <v>31.7</v>
      </c>
      <c r="C97" s="603">
        <v>34.03</v>
      </c>
      <c r="D97" s="603">
        <v>31.299999999999997</v>
      </c>
      <c r="E97" s="603">
        <v>30</v>
      </c>
      <c r="F97" s="602">
        <v>127.03</v>
      </c>
      <c r="G97" s="602">
        <v>25.16</v>
      </c>
      <c r="H97" s="603">
        <v>25.4</v>
      </c>
      <c r="I97" s="603">
        <v>25.5</v>
      </c>
      <c r="J97" s="603">
        <v>22.599999999999998</v>
      </c>
      <c r="K97" s="612">
        <v>98.66</v>
      </c>
      <c r="L97" s="602">
        <v>21.2</v>
      </c>
      <c r="M97" s="604">
        <v>24.6</v>
      </c>
      <c r="N97" s="604">
        <v>21.8</v>
      </c>
      <c r="O97" s="618">
        <v>18</v>
      </c>
      <c r="P97" s="631">
        <v>85.6</v>
      </c>
      <c r="Q97" s="251"/>
    </row>
    <row r="98" spans="1:17" x14ac:dyDescent="0.55000000000000004">
      <c r="A98" s="694" t="s">
        <v>160</v>
      </c>
      <c r="B98" s="599">
        <v>216.44</v>
      </c>
      <c r="C98" s="599">
        <v>312.85000000000002</v>
      </c>
      <c r="D98" s="599">
        <v>310.55</v>
      </c>
      <c r="E98" s="599">
        <v>463.3</v>
      </c>
      <c r="F98" s="598">
        <v>1303.0999999999999</v>
      </c>
      <c r="G98" s="598">
        <v>243.3</v>
      </c>
      <c r="H98" s="599">
        <v>330.83</v>
      </c>
      <c r="I98" s="599">
        <v>353.70000000000016</v>
      </c>
      <c r="J98" s="599">
        <v>542.39999999999941</v>
      </c>
      <c r="K98" s="615">
        <v>1470.2699999999998</v>
      </c>
      <c r="L98" s="598">
        <v>351.59999999999945</v>
      </c>
      <c r="M98" s="599">
        <v>356.70000000000073</v>
      </c>
      <c r="N98" s="599">
        <v>341.9</v>
      </c>
      <c r="O98" s="613">
        <v>578.69999999999879</v>
      </c>
      <c r="P98" s="613">
        <v>1628.8999999999992</v>
      </c>
      <c r="Q98" s="251"/>
    </row>
    <row r="99" spans="1:17" x14ac:dyDescent="0.55000000000000004">
      <c r="A99" s="695" t="s">
        <v>156</v>
      </c>
      <c r="B99" s="604">
        <v>62.2</v>
      </c>
      <c r="C99" s="603">
        <v>84.68</v>
      </c>
      <c r="D99" s="603">
        <v>87.28</v>
      </c>
      <c r="E99" s="603">
        <v>132.30000000000001</v>
      </c>
      <c r="F99" s="602">
        <v>366.53</v>
      </c>
      <c r="G99" s="602">
        <v>57.2</v>
      </c>
      <c r="H99" s="603">
        <v>77.3</v>
      </c>
      <c r="I99" s="603">
        <v>82.600000000000009</v>
      </c>
      <c r="J99" s="603">
        <v>126.69999999999999</v>
      </c>
      <c r="K99" s="612">
        <v>343.8</v>
      </c>
      <c r="L99" s="602">
        <v>77.699999999999989</v>
      </c>
      <c r="M99" s="604">
        <v>79.900000000000006</v>
      </c>
      <c r="N99" s="604">
        <v>70.7</v>
      </c>
      <c r="O99" s="618">
        <v>128.5</v>
      </c>
      <c r="P99" s="631">
        <v>356.8</v>
      </c>
      <c r="Q99" s="251"/>
    </row>
    <row r="100" spans="1:17" x14ac:dyDescent="0.55000000000000004">
      <c r="A100" s="694" t="s">
        <v>159</v>
      </c>
      <c r="B100" s="150">
        <v>0.28993613946767355</v>
      </c>
      <c r="C100" s="150">
        <v>0.27174122328476991</v>
      </c>
      <c r="D100" s="150">
        <v>0.28199411973764987</v>
      </c>
      <c r="E100" s="150">
        <v>0.28697859048610663</v>
      </c>
      <c r="F100" s="466">
        <v>0.28267894464882043</v>
      </c>
      <c r="G100" s="466">
        <v>0.23500410846343467</v>
      </c>
      <c r="H100" s="150">
        <v>0.23429212257145454</v>
      </c>
      <c r="I100" s="150">
        <v>0.23432624113475167</v>
      </c>
      <c r="J100" s="150">
        <v>0.23389329887391572</v>
      </c>
      <c r="K100" s="467">
        <v>0.23426480508595848</v>
      </c>
      <c r="L100" s="466">
        <v>0.22508690614136764</v>
      </c>
      <c r="M100" s="150">
        <v>0.22380952380952338</v>
      </c>
      <c r="N100" s="150">
        <v>0.20763582966226138</v>
      </c>
      <c r="O100" s="621">
        <v>0.22262647262647309</v>
      </c>
      <c r="P100" s="621">
        <v>0.22026050990801913</v>
      </c>
      <c r="Q100" s="251"/>
    </row>
    <row r="101" spans="1:17" x14ac:dyDescent="0.55000000000000004">
      <c r="A101" s="695" t="s">
        <v>158</v>
      </c>
      <c r="B101" s="632">
        <v>154.24</v>
      </c>
      <c r="C101" s="603">
        <v>228.17000000000002</v>
      </c>
      <c r="D101" s="603">
        <v>223.27</v>
      </c>
      <c r="E101" s="637">
        <v>331</v>
      </c>
      <c r="F101" s="603">
        <v>936.56999999999994</v>
      </c>
      <c r="G101" s="605">
        <v>186.10000000000002</v>
      </c>
      <c r="H101" s="603">
        <v>253.52999999999997</v>
      </c>
      <c r="I101" s="603">
        <v>271.10000000000014</v>
      </c>
      <c r="J101" s="603">
        <v>415.69999999999942</v>
      </c>
      <c r="K101" s="612">
        <v>1126.4699999999998</v>
      </c>
      <c r="L101" s="605">
        <v>273.89999999999947</v>
      </c>
      <c r="M101" s="604">
        <v>276.80000000000075</v>
      </c>
      <c r="N101" s="604">
        <v>271.2</v>
      </c>
      <c r="O101" s="631">
        <v>450.19999999999879</v>
      </c>
      <c r="P101" s="631">
        <v>1272.099999999999</v>
      </c>
      <c r="Q101" s="251"/>
    </row>
    <row r="102" spans="1:17" x14ac:dyDescent="0.55000000000000004">
      <c r="A102" s="694" t="s">
        <v>110</v>
      </c>
      <c r="B102" s="599">
        <v>1.91</v>
      </c>
      <c r="C102" s="599">
        <v>1.23</v>
      </c>
      <c r="D102" s="599">
        <v>1.04</v>
      </c>
      <c r="E102" s="599">
        <v>2.29</v>
      </c>
      <c r="F102" s="598">
        <v>6.47</v>
      </c>
      <c r="G102" s="598">
        <v>-0.1</v>
      </c>
      <c r="H102" s="599">
        <v>0.9</v>
      </c>
      <c r="I102" s="599">
        <v>1.2</v>
      </c>
      <c r="J102" s="599">
        <v>0.7</v>
      </c>
      <c r="K102" s="615">
        <v>2.7</v>
      </c>
      <c r="L102" s="598">
        <v>6.4</v>
      </c>
      <c r="M102" s="599">
        <v>-0.3</v>
      </c>
      <c r="N102" s="599">
        <v>1.4</v>
      </c>
      <c r="O102" s="618">
        <v>1.5</v>
      </c>
      <c r="P102" s="631">
        <v>9</v>
      </c>
      <c r="Q102" s="251"/>
    </row>
    <row r="103" spans="1:17" s="5" customFormat="1" ht="20.65" customHeight="1" thickBot="1" x14ac:dyDescent="0.6">
      <c r="A103" s="696" t="s">
        <v>157</v>
      </c>
      <c r="B103" s="639">
        <v>152.33000000000001</v>
      </c>
      <c r="C103" s="639">
        <v>226.94000000000003</v>
      </c>
      <c r="D103" s="639">
        <v>222.23000000000002</v>
      </c>
      <c r="E103" s="639">
        <v>328.71</v>
      </c>
      <c r="F103" s="638">
        <v>930.09999999999991</v>
      </c>
      <c r="G103" s="638">
        <v>186.20000000000002</v>
      </c>
      <c r="H103" s="639">
        <v>252.62999999999997</v>
      </c>
      <c r="I103" s="639">
        <v>269.90000000000015</v>
      </c>
      <c r="J103" s="639">
        <v>414.99999999999943</v>
      </c>
      <c r="K103" s="640">
        <v>1123.7699999999998</v>
      </c>
      <c r="L103" s="638">
        <v>267.49999999999949</v>
      </c>
      <c r="M103" s="639">
        <v>277.10000000000076</v>
      </c>
      <c r="N103" s="639">
        <v>269.8</v>
      </c>
      <c r="O103" s="641">
        <v>448.69999999999879</v>
      </c>
      <c r="P103" s="641">
        <v>1263.099999999999</v>
      </c>
      <c r="Q103" s="271"/>
    </row>
    <row r="104" spans="1:17" ht="3.75" customHeight="1" thickTop="1" x14ac:dyDescent="0.55000000000000004">
      <c r="A104" s="695"/>
      <c r="B104" s="436">
        <v>2.4549112310978671E-5</v>
      </c>
      <c r="C104" s="111"/>
      <c r="D104" s="111"/>
      <c r="E104" s="111"/>
      <c r="F104" s="112"/>
      <c r="G104" s="112"/>
      <c r="H104" s="111"/>
      <c r="I104" s="111"/>
      <c r="J104" s="111"/>
      <c r="K104" s="115"/>
      <c r="L104" s="112"/>
      <c r="M104" s="436"/>
      <c r="N104" s="470"/>
      <c r="O104" s="623"/>
      <c r="P104" s="623"/>
      <c r="Q104" s="251"/>
    </row>
    <row r="105" spans="1:17" ht="15" customHeight="1" x14ac:dyDescent="0.55000000000000004">
      <c r="A105" s="695" t="s">
        <v>69</v>
      </c>
      <c r="B105" s="436"/>
      <c r="C105" s="111"/>
      <c r="D105" s="111"/>
      <c r="E105" s="111"/>
      <c r="F105" s="112"/>
      <c r="G105" s="112"/>
      <c r="H105" s="111"/>
      <c r="I105" s="111"/>
      <c r="J105" s="111"/>
      <c r="K105" s="115"/>
      <c r="L105" s="112"/>
      <c r="M105" s="436"/>
      <c r="N105" s="470"/>
      <c r="O105" s="623"/>
      <c r="P105" s="623"/>
      <c r="Q105" s="251"/>
    </row>
    <row r="106" spans="1:17" ht="15" customHeight="1" x14ac:dyDescent="0.55000000000000004">
      <c r="A106" s="695" t="s">
        <v>207</v>
      </c>
      <c r="B106" s="436">
        <v>31.7</v>
      </c>
      <c r="C106" s="111">
        <v>34.03</v>
      </c>
      <c r="D106" s="111">
        <v>31.299999999999997</v>
      </c>
      <c r="E106" s="111">
        <v>30</v>
      </c>
      <c r="F106" s="112">
        <v>127.03</v>
      </c>
      <c r="G106" s="112">
        <v>25.16</v>
      </c>
      <c r="H106" s="111">
        <v>25.4</v>
      </c>
      <c r="I106" s="111">
        <v>25.5</v>
      </c>
      <c r="J106" s="111">
        <v>22.599999999999998</v>
      </c>
      <c r="K106" s="115">
        <v>98.66</v>
      </c>
      <c r="L106" s="112">
        <v>21.2</v>
      </c>
      <c r="M106" s="436">
        <v>24.6</v>
      </c>
      <c r="N106" s="436">
        <v>21.8</v>
      </c>
      <c r="O106" s="455">
        <v>18</v>
      </c>
      <c r="P106" s="455">
        <v>85.6</v>
      </c>
      <c r="Q106" s="251"/>
    </row>
    <row r="107" spans="1:17" ht="15" customHeight="1" x14ac:dyDescent="0.55000000000000004">
      <c r="A107" s="695" t="s">
        <v>156</v>
      </c>
      <c r="B107" s="436">
        <v>62.2</v>
      </c>
      <c r="C107" s="111">
        <v>84.68</v>
      </c>
      <c r="D107" s="111">
        <v>87.28</v>
      </c>
      <c r="E107" s="111">
        <v>132.30000000000001</v>
      </c>
      <c r="F107" s="112">
        <v>366.53</v>
      </c>
      <c r="G107" s="112">
        <v>57.2</v>
      </c>
      <c r="H107" s="111">
        <v>77.3</v>
      </c>
      <c r="I107" s="111">
        <v>82.600000000000009</v>
      </c>
      <c r="J107" s="111">
        <v>126.69999999999999</v>
      </c>
      <c r="K107" s="115">
        <v>343.8</v>
      </c>
      <c r="L107" s="112">
        <v>77.699999999999989</v>
      </c>
      <c r="M107" s="436">
        <v>79.900000000000006</v>
      </c>
      <c r="N107" s="436">
        <v>70.7</v>
      </c>
      <c r="O107" s="455">
        <v>128.5</v>
      </c>
      <c r="P107" s="455">
        <v>356.8</v>
      </c>
      <c r="Q107" s="251"/>
    </row>
    <row r="108" spans="1:17" s="418" customFormat="1" ht="15" customHeight="1" x14ac:dyDescent="0.55000000000000004">
      <c r="A108" s="695" t="s">
        <v>113</v>
      </c>
      <c r="B108" s="436">
        <v>67</v>
      </c>
      <c r="C108" s="111">
        <v>73.06</v>
      </c>
      <c r="D108" s="111">
        <v>74.38</v>
      </c>
      <c r="E108" s="111">
        <v>78.680000000000007</v>
      </c>
      <c r="F108" s="112">
        <v>293.17</v>
      </c>
      <c r="G108" s="112">
        <v>79.2</v>
      </c>
      <c r="H108" s="111">
        <v>83.96</v>
      </c>
      <c r="I108" s="111">
        <v>85.3</v>
      </c>
      <c r="J108" s="111">
        <v>90.4</v>
      </c>
      <c r="K108" s="115">
        <v>338.89</v>
      </c>
      <c r="L108" s="112">
        <v>83.6</v>
      </c>
      <c r="M108" s="436">
        <v>86.9</v>
      </c>
      <c r="N108" s="436">
        <v>92.3</v>
      </c>
      <c r="O108" s="455">
        <v>95.5</v>
      </c>
      <c r="P108" s="455">
        <v>358.3</v>
      </c>
      <c r="Q108" s="251"/>
    </row>
    <row r="109" spans="1:17" s="418" customFormat="1" ht="15" customHeight="1" x14ac:dyDescent="0.55000000000000004">
      <c r="A109" s="694" t="s">
        <v>174</v>
      </c>
      <c r="B109" s="109">
        <v>0</v>
      </c>
      <c r="C109" s="109">
        <v>0</v>
      </c>
      <c r="D109" s="109">
        <v>0</v>
      </c>
      <c r="E109" s="463">
        <v>0</v>
      </c>
      <c r="F109" s="463">
        <v>0</v>
      </c>
      <c r="G109" s="109">
        <v>0</v>
      </c>
      <c r="H109" s="109">
        <v>0</v>
      </c>
      <c r="I109" s="109">
        <v>0</v>
      </c>
      <c r="J109" s="463">
        <v>0</v>
      </c>
      <c r="K109" s="209">
        <v>0</v>
      </c>
      <c r="L109" s="110">
        <v>0</v>
      </c>
      <c r="M109" s="109">
        <v>0</v>
      </c>
      <c r="N109" s="109">
        <v>0</v>
      </c>
      <c r="O109" s="463">
        <v>0</v>
      </c>
      <c r="P109" s="687">
        <v>0</v>
      </c>
      <c r="Q109" s="251"/>
    </row>
    <row r="110" spans="1:17" s="5" customFormat="1" ht="15" customHeight="1" x14ac:dyDescent="0.55000000000000004">
      <c r="A110" s="693" t="s">
        <v>8</v>
      </c>
      <c r="B110" s="690">
        <v>313.23</v>
      </c>
      <c r="C110" s="230">
        <v>418.71000000000004</v>
      </c>
      <c r="D110" s="230">
        <v>415.19000000000005</v>
      </c>
      <c r="E110" s="230">
        <v>569.69000000000005</v>
      </c>
      <c r="F110" s="464">
        <v>1716.83</v>
      </c>
      <c r="G110" s="464">
        <v>347.76</v>
      </c>
      <c r="H110" s="230">
        <v>439.28999999999996</v>
      </c>
      <c r="I110" s="230">
        <v>463.30000000000018</v>
      </c>
      <c r="J110" s="230">
        <v>654.69999999999948</v>
      </c>
      <c r="K110" s="464">
        <v>1905.12</v>
      </c>
      <c r="L110" s="464">
        <v>449.99999999999943</v>
      </c>
      <c r="M110" s="465">
        <v>468.5000000000008</v>
      </c>
      <c r="N110" s="465">
        <v>454.6</v>
      </c>
      <c r="O110" s="627">
        <v>690.69999999999879</v>
      </c>
      <c r="P110" s="627">
        <v>2063.7999999999988</v>
      </c>
      <c r="Q110" s="271"/>
    </row>
    <row r="111" spans="1:17" ht="3.75" customHeight="1" x14ac:dyDescent="0.55000000000000004">
      <c r="A111" s="695"/>
      <c r="B111" s="436"/>
      <c r="C111" s="111"/>
      <c r="D111" s="111"/>
      <c r="E111" s="111"/>
      <c r="F111" s="112"/>
      <c r="G111" s="112"/>
      <c r="H111" s="111"/>
      <c r="I111" s="111"/>
      <c r="J111" s="111"/>
      <c r="K111" s="115"/>
      <c r="L111" s="112"/>
      <c r="M111" s="436"/>
      <c r="N111" s="481"/>
      <c r="O111" s="623"/>
      <c r="P111" s="623"/>
      <c r="Q111" s="251"/>
    </row>
    <row r="112" spans="1:17" x14ac:dyDescent="0.55000000000000004">
      <c r="A112" s="695" t="s">
        <v>155</v>
      </c>
      <c r="B112" s="446">
        <v>339.69057900000001</v>
      </c>
      <c r="C112" s="111">
        <v>340.88260300000002</v>
      </c>
      <c r="D112" s="170">
        <v>341.2</v>
      </c>
      <c r="E112" s="170">
        <v>341.7</v>
      </c>
      <c r="F112" s="173">
        <v>340.8</v>
      </c>
      <c r="G112" s="173">
        <v>342.58981</v>
      </c>
      <c r="H112" s="111">
        <v>343.5</v>
      </c>
      <c r="I112" s="111">
        <v>343.7</v>
      </c>
      <c r="J112" s="475">
        <v>342.7</v>
      </c>
      <c r="K112" s="469">
        <v>343.1</v>
      </c>
      <c r="L112" s="173">
        <v>340.2</v>
      </c>
      <c r="M112" s="446">
        <v>340.5</v>
      </c>
      <c r="N112" s="446">
        <v>341.1</v>
      </c>
      <c r="O112" s="455">
        <v>340.3</v>
      </c>
      <c r="P112" s="455">
        <v>340.3</v>
      </c>
      <c r="Q112" s="251"/>
    </row>
    <row r="113" spans="1:17" x14ac:dyDescent="0.55000000000000004">
      <c r="A113" s="695" t="s">
        <v>154</v>
      </c>
      <c r="B113" s="476">
        <v>0.44843751760333633</v>
      </c>
      <c r="C113" s="476">
        <v>0.66574239343038577</v>
      </c>
      <c r="D113" s="477">
        <v>0.65131887456037518</v>
      </c>
      <c r="E113" s="477">
        <v>0.96198419666374013</v>
      </c>
      <c r="F113" s="478">
        <v>2.7291666666666665</v>
      </c>
      <c r="G113" s="478">
        <v>0.54350711715564459</v>
      </c>
      <c r="H113" s="476">
        <v>0.73545851528384265</v>
      </c>
      <c r="I113" s="476">
        <v>0.78527785859761468</v>
      </c>
      <c r="J113" s="476">
        <v>1.210971695360372</v>
      </c>
      <c r="K113" s="479">
        <v>3.2753424657534236</v>
      </c>
      <c r="L113" s="478">
        <v>0.7863021751910626</v>
      </c>
      <c r="M113" s="480">
        <v>0.81380323054332093</v>
      </c>
      <c r="N113" s="480">
        <v>0.79097038991498092</v>
      </c>
      <c r="O113" s="628">
        <v>1.3185424625330555</v>
      </c>
      <c r="P113" s="628">
        <v>3.7117249485747839</v>
      </c>
      <c r="Q113" s="251"/>
    </row>
    <row r="114" spans="1:17" x14ac:dyDescent="0.55000000000000004">
      <c r="A114" s="695"/>
      <c r="B114" s="295"/>
      <c r="C114" s="295"/>
      <c r="D114" s="295"/>
      <c r="E114" s="295"/>
      <c r="F114" s="295"/>
      <c r="G114" s="295"/>
      <c r="H114" s="295"/>
      <c r="I114" s="295"/>
      <c r="J114" s="295"/>
      <c r="K114" s="295"/>
      <c r="L114" s="295"/>
      <c r="M114" s="295"/>
      <c r="N114" s="251"/>
      <c r="P114" s="458"/>
    </row>
    <row r="115" spans="1:17" ht="14.65" customHeight="1" x14ac:dyDescent="0.55000000000000004">
      <c r="A115" s="697" t="s">
        <v>50</v>
      </c>
      <c r="B115" s="295"/>
      <c r="C115" s="295"/>
      <c r="D115" s="295"/>
      <c r="E115" s="295"/>
      <c r="F115" s="295"/>
      <c r="G115" s="251"/>
      <c r="H115" s="251"/>
      <c r="I115" s="251"/>
      <c r="J115" s="251"/>
      <c r="K115" s="251"/>
      <c r="L115" s="251"/>
      <c r="M115" s="251"/>
      <c r="N115" s="251"/>
      <c r="P115" s="458"/>
    </row>
    <row r="116" spans="1:17" x14ac:dyDescent="0.55000000000000004">
      <c r="A116" s="698" t="s">
        <v>153</v>
      </c>
      <c r="B116" s="288"/>
      <c r="C116" s="295"/>
      <c r="D116" s="295"/>
      <c r="E116" s="295"/>
      <c r="F116" s="295"/>
      <c r="G116" s="251"/>
      <c r="H116" s="251"/>
      <c r="I116" s="251"/>
      <c r="J116" s="251"/>
      <c r="K116" s="251"/>
      <c r="L116" s="251"/>
      <c r="M116" s="251"/>
      <c r="N116" s="251"/>
      <c r="P116" s="458"/>
    </row>
    <row r="117" spans="1:17" x14ac:dyDescent="0.55000000000000004">
      <c r="A117" s="698"/>
      <c r="B117" s="295"/>
      <c r="C117" s="295"/>
      <c r="D117" s="295"/>
      <c r="E117" s="295"/>
      <c r="F117" s="295"/>
      <c r="G117" s="251"/>
      <c r="H117" s="251"/>
      <c r="I117" s="251"/>
      <c r="J117" s="251"/>
      <c r="K117" s="251"/>
      <c r="L117" s="251"/>
      <c r="M117" s="251"/>
      <c r="N117" s="251"/>
      <c r="P117" s="458"/>
    </row>
    <row r="118" spans="1:17" x14ac:dyDescent="0.55000000000000004">
      <c r="A118" s="699" t="s">
        <v>152</v>
      </c>
      <c r="B118" s="290"/>
      <c r="C118" s="290"/>
      <c r="D118" s="290"/>
      <c r="E118" s="290"/>
      <c r="F118" s="290"/>
      <c r="G118" s="287"/>
      <c r="H118" s="287"/>
      <c r="I118" s="287"/>
      <c r="J118" s="287"/>
      <c r="K118" s="287"/>
      <c r="L118" s="287"/>
      <c r="M118" s="287"/>
      <c r="N118" s="287"/>
      <c r="O118" s="287"/>
      <c r="P118" s="688"/>
    </row>
    <row r="119" spans="1:17" x14ac:dyDescent="0.55000000000000004">
      <c r="A119" s="700" t="s">
        <v>148</v>
      </c>
      <c r="B119" s="296">
        <v>53.8</v>
      </c>
      <c r="C119" s="197">
        <v>69.89</v>
      </c>
      <c r="D119" s="197">
        <v>77</v>
      </c>
      <c r="E119" s="197">
        <v>266.98</v>
      </c>
      <c r="F119" s="198">
        <v>467.76</v>
      </c>
      <c r="G119" s="198">
        <v>46.1</v>
      </c>
      <c r="H119" s="197">
        <v>70.3</v>
      </c>
      <c r="I119" s="197">
        <v>94.9</v>
      </c>
      <c r="J119" s="197">
        <v>101.6</v>
      </c>
      <c r="K119" s="196">
        <v>312.89999999999998</v>
      </c>
      <c r="L119" s="198">
        <v>43.9</v>
      </c>
      <c r="M119" s="296">
        <v>62.5</v>
      </c>
      <c r="N119" s="296">
        <v>63.5</v>
      </c>
      <c r="O119" s="642">
        <v>-99.9</v>
      </c>
      <c r="P119" s="196">
        <v>70</v>
      </c>
    </row>
    <row r="120" spans="1:17" x14ac:dyDescent="0.55000000000000004">
      <c r="A120" s="700" t="s">
        <v>147</v>
      </c>
      <c r="B120" s="296">
        <v>192.74</v>
      </c>
      <c r="C120" s="197">
        <v>272.89</v>
      </c>
      <c r="D120" s="197">
        <v>277.10000000000002</v>
      </c>
      <c r="E120" s="197">
        <v>428.49</v>
      </c>
      <c r="F120" s="198">
        <v>1171.33</v>
      </c>
      <c r="G120" s="198">
        <v>196.29</v>
      </c>
      <c r="H120" s="197">
        <v>299.89999999999998</v>
      </c>
      <c r="I120" s="197">
        <v>386.5</v>
      </c>
      <c r="J120" s="197">
        <v>496.09999999999991</v>
      </c>
      <c r="K120" s="196">
        <v>1378.79</v>
      </c>
      <c r="L120" s="198">
        <v>214.70000000000019</v>
      </c>
      <c r="M120" s="296">
        <v>285.90000000000055</v>
      </c>
      <c r="N120" s="296">
        <v>321.49999999999943</v>
      </c>
      <c r="O120" s="642">
        <v>539.19999999999936</v>
      </c>
      <c r="P120" s="196">
        <v>1361.2999999999995</v>
      </c>
    </row>
    <row r="121" spans="1:17" x14ac:dyDescent="0.55000000000000004">
      <c r="A121" s="701" t="s">
        <v>64</v>
      </c>
      <c r="B121" s="194">
        <v>1.91</v>
      </c>
      <c r="C121" s="194">
        <v>1.23</v>
      </c>
      <c r="D121" s="194">
        <v>1.04</v>
      </c>
      <c r="E121" s="194">
        <v>2.29</v>
      </c>
      <c r="F121" s="195">
        <v>6.47</v>
      </c>
      <c r="G121" s="195">
        <v>-0.1</v>
      </c>
      <c r="H121" s="194">
        <v>0.9</v>
      </c>
      <c r="I121" s="194">
        <v>1.2</v>
      </c>
      <c r="J121" s="194">
        <v>0.7</v>
      </c>
      <c r="K121" s="193">
        <v>2.7</v>
      </c>
      <c r="L121" s="195">
        <v>6.4</v>
      </c>
      <c r="M121" s="194">
        <v>-0.3</v>
      </c>
      <c r="N121" s="194">
        <v>1.4</v>
      </c>
      <c r="O121" s="643">
        <v>1.5</v>
      </c>
      <c r="P121" s="193">
        <v>9</v>
      </c>
    </row>
    <row r="122" spans="1:17" x14ac:dyDescent="0.55000000000000004">
      <c r="A122" s="700" t="s">
        <v>146</v>
      </c>
      <c r="B122" s="296">
        <v>190.83</v>
      </c>
      <c r="C122" s="197">
        <v>271.65999999999997</v>
      </c>
      <c r="D122" s="197">
        <v>276.06</v>
      </c>
      <c r="E122" s="197">
        <v>426.2</v>
      </c>
      <c r="F122" s="198">
        <v>1164.8599999999999</v>
      </c>
      <c r="G122" s="198">
        <v>196.39</v>
      </c>
      <c r="H122" s="197">
        <v>299</v>
      </c>
      <c r="I122" s="197">
        <v>385.3</v>
      </c>
      <c r="J122" s="197">
        <v>495.39999999999992</v>
      </c>
      <c r="K122" s="196">
        <v>1376.09</v>
      </c>
      <c r="L122" s="198">
        <v>208.30000000000018</v>
      </c>
      <c r="M122" s="296">
        <v>286.20000000000056</v>
      </c>
      <c r="N122" s="296">
        <v>320.09999999999945</v>
      </c>
      <c r="O122" s="642">
        <v>537.69999999999936</v>
      </c>
      <c r="P122" s="196">
        <v>1352.2999999999995</v>
      </c>
    </row>
    <row r="123" spans="1:17" x14ac:dyDescent="0.55000000000000004">
      <c r="A123" s="700" t="s">
        <v>145</v>
      </c>
      <c r="B123" s="297">
        <v>0.28192632185715033</v>
      </c>
      <c r="C123" s="203">
        <v>0.25727011705808733</v>
      </c>
      <c r="D123" s="203">
        <v>0.27892487140476707</v>
      </c>
      <c r="E123" s="203">
        <v>0.62641952135147827</v>
      </c>
      <c r="F123" s="204">
        <v>0.40155898562917436</v>
      </c>
      <c r="G123" s="204">
        <v>0.23473700290238814</v>
      </c>
      <c r="H123" s="203">
        <v>0.23511705685618728</v>
      </c>
      <c r="I123" s="203">
        <v>0.24630158318193615</v>
      </c>
      <c r="J123" s="203">
        <v>0.20508679854662901</v>
      </c>
      <c r="K123" s="202">
        <v>0.22738338335428643</v>
      </c>
      <c r="L123" s="204">
        <v>0.21075372059529507</v>
      </c>
      <c r="M123" s="297">
        <v>0.21837875611460475</v>
      </c>
      <c r="N123" s="297">
        <v>0.1983755076538585</v>
      </c>
      <c r="O123" s="644">
        <v>-0.18579133345731844</v>
      </c>
      <c r="P123" s="202">
        <v>5.1763661909339662E-2</v>
      </c>
    </row>
    <row r="124" spans="1:17" x14ac:dyDescent="0.55000000000000004">
      <c r="A124" s="695"/>
      <c r="B124" s="295"/>
      <c r="C124" s="25"/>
      <c r="D124" s="25"/>
      <c r="E124" s="25"/>
      <c r="F124" s="42"/>
      <c r="G124" s="42"/>
      <c r="H124" s="25"/>
      <c r="I124" s="25"/>
      <c r="J124" s="25"/>
      <c r="K124" s="87"/>
      <c r="L124" s="42"/>
      <c r="M124" s="295"/>
      <c r="O124" s="458"/>
      <c r="P124" s="4"/>
    </row>
    <row r="125" spans="1:17" x14ac:dyDescent="0.55000000000000004">
      <c r="A125" s="695"/>
      <c r="B125" s="295"/>
      <c r="C125" s="25"/>
      <c r="D125" s="25"/>
      <c r="E125" s="25"/>
      <c r="F125" s="42"/>
      <c r="G125" s="42"/>
      <c r="H125" s="25"/>
      <c r="I125" s="25"/>
      <c r="J125" s="25"/>
      <c r="K125" s="87"/>
      <c r="L125" s="42"/>
      <c r="M125" s="295"/>
      <c r="O125" s="458"/>
      <c r="P125" s="4"/>
    </row>
    <row r="126" spans="1:17" x14ac:dyDescent="0.55000000000000004">
      <c r="A126" s="699" t="s">
        <v>151</v>
      </c>
      <c r="B126" s="298"/>
      <c r="C126" s="200"/>
      <c r="D126" s="200"/>
      <c r="E126" s="200"/>
      <c r="F126" s="201"/>
      <c r="G126" s="201"/>
      <c r="H126" s="200"/>
      <c r="I126" s="200"/>
      <c r="J126" s="200"/>
      <c r="K126" s="199"/>
      <c r="L126" s="201"/>
      <c r="M126" s="298"/>
      <c r="N126" s="298"/>
      <c r="O126" s="645"/>
      <c r="P126" s="199"/>
    </row>
    <row r="127" spans="1:17" x14ac:dyDescent="0.55000000000000004">
      <c r="A127" s="700" t="s">
        <v>148</v>
      </c>
      <c r="B127" s="296">
        <v>8.4000000000000057</v>
      </c>
      <c r="C127" s="197">
        <v>14.790000000000006</v>
      </c>
      <c r="D127" s="197">
        <v>10.199999999999999</v>
      </c>
      <c r="E127" s="197">
        <v>-134.70000000000002</v>
      </c>
      <c r="F127" s="198">
        <v>-101.3</v>
      </c>
      <c r="G127" s="198">
        <v>11.100000000000001</v>
      </c>
      <c r="H127" s="197">
        <v>7</v>
      </c>
      <c r="I127" s="197">
        <v>-12.299999999999997</v>
      </c>
      <c r="J127" s="197">
        <v>25.099999999999998</v>
      </c>
      <c r="K127" s="196">
        <v>30.900000000000002</v>
      </c>
      <c r="L127" s="198">
        <v>33.799999999999997</v>
      </c>
      <c r="M127" s="296">
        <v>17.399999999999999</v>
      </c>
      <c r="N127" s="296">
        <v>7.2</v>
      </c>
      <c r="O127" s="642">
        <v>228.4</v>
      </c>
      <c r="P127" s="196">
        <v>286.8</v>
      </c>
    </row>
    <row r="128" spans="1:17" x14ac:dyDescent="0.55000000000000004">
      <c r="A128" s="700" t="s">
        <v>147</v>
      </c>
      <c r="B128" s="296">
        <v>23.7</v>
      </c>
      <c r="C128" s="197">
        <v>39.960000000000036</v>
      </c>
      <c r="D128" s="197">
        <v>33.299999999999997</v>
      </c>
      <c r="E128" s="197">
        <v>34.799999999999997</v>
      </c>
      <c r="F128" s="198">
        <v>131.70999999999992</v>
      </c>
      <c r="G128" s="198">
        <v>47.010000000000019</v>
      </c>
      <c r="H128" s="197">
        <v>30.879999999999995</v>
      </c>
      <c r="I128" s="197">
        <v>-32.799999999999841</v>
      </c>
      <c r="J128" s="197">
        <v>46.300000000000004</v>
      </c>
      <c r="K128" s="196">
        <v>91.390000000000185</v>
      </c>
      <c r="L128" s="198">
        <v>136.9</v>
      </c>
      <c r="M128" s="296">
        <v>70.800000000000011</v>
      </c>
      <c r="N128" s="296">
        <v>20.400000000000002</v>
      </c>
      <c r="O128" s="642">
        <v>39.499999999999993</v>
      </c>
      <c r="P128" s="196">
        <v>267.60000000000002</v>
      </c>
    </row>
    <row r="129" spans="1:16" x14ac:dyDescent="0.55000000000000004">
      <c r="A129" s="701" t="s">
        <v>64</v>
      </c>
      <c r="B129" s="194">
        <v>0</v>
      </c>
      <c r="C129" s="194">
        <v>0</v>
      </c>
      <c r="D129" s="194">
        <v>0</v>
      </c>
      <c r="E129" s="194">
        <v>0</v>
      </c>
      <c r="F129" s="195">
        <v>0</v>
      </c>
      <c r="G129" s="195">
        <v>0</v>
      </c>
      <c r="H129" s="194">
        <v>0</v>
      </c>
      <c r="I129" s="194">
        <v>0</v>
      </c>
      <c r="J129" s="194">
        <v>0</v>
      </c>
      <c r="K129" s="193">
        <v>0</v>
      </c>
      <c r="L129" s="195">
        <v>0</v>
      </c>
      <c r="M129" s="194">
        <v>0</v>
      </c>
      <c r="N129" s="194">
        <v>0</v>
      </c>
      <c r="O129" s="643">
        <v>0</v>
      </c>
      <c r="P129" s="193">
        <v>0</v>
      </c>
    </row>
    <row r="130" spans="1:16" x14ac:dyDescent="0.55000000000000004">
      <c r="A130" s="700" t="s">
        <v>146</v>
      </c>
      <c r="B130" s="296">
        <v>23.7</v>
      </c>
      <c r="C130" s="197">
        <v>39.960000000000036</v>
      </c>
      <c r="D130" s="197">
        <v>33.299999999999997</v>
      </c>
      <c r="E130" s="197">
        <v>34.799999999999997</v>
      </c>
      <c r="F130" s="198">
        <v>131.70999999999992</v>
      </c>
      <c r="G130" s="198">
        <v>47.010000000000019</v>
      </c>
      <c r="H130" s="197">
        <v>30.879999999999995</v>
      </c>
      <c r="I130" s="197">
        <v>-32.799999999999841</v>
      </c>
      <c r="J130" s="197">
        <v>46.300000000000004</v>
      </c>
      <c r="K130" s="196">
        <v>91.390000000000185</v>
      </c>
      <c r="L130" s="198">
        <v>136.9</v>
      </c>
      <c r="M130" s="296">
        <v>70.800000000000011</v>
      </c>
      <c r="N130" s="296">
        <v>20.400000000000002</v>
      </c>
      <c r="O130" s="642">
        <v>39.499999999999993</v>
      </c>
      <c r="P130" s="196">
        <v>267.60000000000002</v>
      </c>
    </row>
    <row r="131" spans="1:16" x14ac:dyDescent="0.55000000000000004">
      <c r="A131" s="700" t="s">
        <v>145</v>
      </c>
      <c r="B131" s="297">
        <v>0.35443037974683567</v>
      </c>
      <c r="C131" s="203">
        <v>0.37012012012011997</v>
      </c>
      <c r="D131" s="203">
        <v>0.30630630630630629</v>
      </c>
      <c r="E131" s="205" t="s">
        <v>150</v>
      </c>
      <c r="F131" s="204">
        <v>-0.76911396249335706</v>
      </c>
      <c r="G131" s="204">
        <v>0.23611997447351621</v>
      </c>
      <c r="H131" s="203">
        <v>0.22668393782383423</v>
      </c>
      <c r="I131" s="203">
        <v>0.37500000000000172</v>
      </c>
      <c r="J131" s="203">
        <v>0.5421166306695463</v>
      </c>
      <c r="K131" s="202">
        <v>0.33811139074296903</v>
      </c>
      <c r="L131" s="204">
        <v>0.24689554419284146</v>
      </c>
      <c r="M131" s="297">
        <v>0.24576271186440671</v>
      </c>
      <c r="N131" s="297">
        <v>0.3529411764705882</v>
      </c>
      <c r="O131" s="644">
        <v>5.7822784810126597</v>
      </c>
      <c r="P131" s="202">
        <v>1.0717488789237668</v>
      </c>
    </row>
    <row r="132" spans="1:16" x14ac:dyDescent="0.55000000000000004">
      <c r="A132" s="695"/>
      <c r="B132" s="295"/>
      <c r="C132" s="25"/>
      <c r="D132" s="25"/>
      <c r="E132" s="25"/>
      <c r="F132" s="42"/>
      <c r="G132" s="42"/>
      <c r="H132" s="25"/>
      <c r="I132" s="25"/>
      <c r="J132" s="25"/>
      <c r="K132" s="87"/>
      <c r="L132" s="42"/>
      <c r="M132" s="295"/>
      <c r="O132" s="458"/>
      <c r="P132" s="4"/>
    </row>
    <row r="133" spans="1:16" x14ac:dyDescent="0.55000000000000004">
      <c r="A133" s="695"/>
      <c r="B133" s="295"/>
      <c r="C133" s="25"/>
      <c r="D133" s="25"/>
      <c r="E133" s="25"/>
      <c r="F133" s="42"/>
      <c r="G133" s="42"/>
      <c r="H133" s="25"/>
      <c r="I133" s="25"/>
      <c r="J133" s="25"/>
      <c r="K133" s="87"/>
      <c r="L133" s="42"/>
      <c r="M133" s="295"/>
      <c r="O133" s="458"/>
      <c r="P133" s="4"/>
    </row>
    <row r="134" spans="1:16" x14ac:dyDescent="0.55000000000000004">
      <c r="A134" s="699" t="s">
        <v>149</v>
      </c>
      <c r="B134" s="298"/>
      <c r="C134" s="200"/>
      <c r="D134" s="200"/>
      <c r="E134" s="200"/>
      <c r="F134" s="201"/>
      <c r="G134" s="201"/>
      <c r="H134" s="200"/>
      <c r="I134" s="200"/>
      <c r="J134" s="200"/>
      <c r="K134" s="199"/>
      <c r="L134" s="201"/>
      <c r="M134" s="298"/>
      <c r="N134" s="298"/>
      <c r="O134" s="645"/>
      <c r="P134" s="199"/>
    </row>
    <row r="135" spans="1:16" x14ac:dyDescent="0.55000000000000004">
      <c r="A135" s="700" t="s">
        <v>148</v>
      </c>
      <c r="B135" s="296">
        <v>62.2</v>
      </c>
      <c r="C135" s="197">
        <v>84.68</v>
      </c>
      <c r="D135" s="197">
        <v>87.28</v>
      </c>
      <c r="E135" s="197">
        <v>132.30000000000001</v>
      </c>
      <c r="F135" s="198">
        <v>366.53</v>
      </c>
      <c r="G135" s="198">
        <v>57.2</v>
      </c>
      <c r="H135" s="197">
        <v>77.3</v>
      </c>
      <c r="I135" s="197">
        <v>82.600000000000009</v>
      </c>
      <c r="J135" s="197">
        <v>126.69999999999999</v>
      </c>
      <c r="K135" s="196">
        <v>343.8</v>
      </c>
      <c r="L135" s="198">
        <v>77.699999999999989</v>
      </c>
      <c r="M135" s="296">
        <v>79.900000000000006</v>
      </c>
      <c r="N135" s="296">
        <v>70.7</v>
      </c>
      <c r="O135" s="642">
        <v>128.5</v>
      </c>
      <c r="P135" s="196">
        <v>356.8</v>
      </c>
    </row>
    <row r="136" spans="1:16" x14ac:dyDescent="0.55000000000000004">
      <c r="A136" s="700" t="s">
        <v>147</v>
      </c>
      <c r="B136" s="296">
        <v>216.44</v>
      </c>
      <c r="C136" s="197">
        <v>312.85000000000002</v>
      </c>
      <c r="D136" s="197">
        <v>310.55</v>
      </c>
      <c r="E136" s="197">
        <v>463.3</v>
      </c>
      <c r="F136" s="198">
        <v>1303.0999999999999</v>
      </c>
      <c r="G136" s="198">
        <v>243.3</v>
      </c>
      <c r="H136" s="197">
        <v>330.83</v>
      </c>
      <c r="I136" s="197">
        <v>353.70000000000016</v>
      </c>
      <c r="J136" s="197">
        <v>542.39999999999941</v>
      </c>
      <c r="K136" s="196">
        <v>1470.2699999999998</v>
      </c>
      <c r="L136" s="198">
        <v>351.59999999999945</v>
      </c>
      <c r="M136" s="296">
        <v>356.70000000000073</v>
      </c>
      <c r="N136" s="296">
        <v>341.9</v>
      </c>
      <c r="O136" s="642">
        <v>578.69999999999879</v>
      </c>
      <c r="P136" s="196">
        <v>1628.8999999999992</v>
      </c>
    </row>
    <row r="137" spans="1:16" x14ac:dyDescent="0.55000000000000004">
      <c r="A137" s="701" t="s">
        <v>64</v>
      </c>
      <c r="B137" s="194">
        <v>1.91</v>
      </c>
      <c r="C137" s="194">
        <v>1.23</v>
      </c>
      <c r="D137" s="194">
        <v>1.04</v>
      </c>
      <c r="E137" s="194">
        <v>2.29</v>
      </c>
      <c r="F137" s="195">
        <v>6.47</v>
      </c>
      <c r="G137" s="195">
        <v>-0.1</v>
      </c>
      <c r="H137" s="194">
        <v>0.9</v>
      </c>
      <c r="I137" s="194">
        <v>1.2</v>
      </c>
      <c r="J137" s="194">
        <v>0.7</v>
      </c>
      <c r="K137" s="193">
        <v>2.7</v>
      </c>
      <c r="L137" s="195">
        <v>6.4</v>
      </c>
      <c r="M137" s="194">
        <v>-0.3</v>
      </c>
      <c r="N137" s="194">
        <v>1.4</v>
      </c>
      <c r="O137" s="643">
        <v>1.5</v>
      </c>
      <c r="P137" s="193">
        <v>9</v>
      </c>
    </row>
    <row r="138" spans="1:16" x14ac:dyDescent="0.55000000000000004">
      <c r="A138" s="702" t="s">
        <v>146</v>
      </c>
      <c r="B138" s="191">
        <v>214.53</v>
      </c>
      <c r="C138" s="191">
        <v>311.62</v>
      </c>
      <c r="D138" s="191">
        <v>309.51</v>
      </c>
      <c r="E138" s="191">
        <v>461.01</v>
      </c>
      <c r="F138" s="192">
        <v>1296.6299999999999</v>
      </c>
      <c r="G138" s="192">
        <v>243.4</v>
      </c>
      <c r="H138" s="191">
        <v>329.93</v>
      </c>
      <c r="I138" s="191">
        <v>352.50000000000017</v>
      </c>
      <c r="J138" s="191">
        <v>541.69999999999936</v>
      </c>
      <c r="K138" s="190">
        <v>1467.5699999999997</v>
      </c>
      <c r="L138" s="192">
        <v>345.19999999999948</v>
      </c>
      <c r="M138" s="296">
        <v>357.00000000000074</v>
      </c>
      <c r="N138" s="296">
        <v>340.5</v>
      </c>
      <c r="O138" s="642">
        <v>577.19999999999879</v>
      </c>
      <c r="P138" s="196">
        <v>1619.8999999999992</v>
      </c>
    </row>
    <row r="139" spans="1:16" x14ac:dyDescent="0.55000000000000004">
      <c r="A139" s="701" t="s">
        <v>145</v>
      </c>
      <c r="B139" s="188">
        <v>0.28993613946767355</v>
      </c>
      <c r="C139" s="188">
        <v>0.27174122328476991</v>
      </c>
      <c r="D139" s="188">
        <v>0.28199411973764987</v>
      </c>
      <c r="E139" s="188">
        <v>0.28697859048610663</v>
      </c>
      <c r="F139" s="189">
        <v>0.28267894464882043</v>
      </c>
      <c r="G139" s="189">
        <v>0.23500410846343467</v>
      </c>
      <c r="H139" s="188">
        <v>0.23429212257145454</v>
      </c>
      <c r="I139" s="188">
        <v>0.23432624113475167</v>
      </c>
      <c r="J139" s="188">
        <v>0.23389329887391572</v>
      </c>
      <c r="K139" s="187">
        <v>0.23426480508595848</v>
      </c>
      <c r="L139" s="189">
        <v>0.22508690614136764</v>
      </c>
      <c r="M139" s="188">
        <v>0.22380952380952338</v>
      </c>
      <c r="N139" s="188">
        <v>0.20763582966226138</v>
      </c>
      <c r="O139" s="646">
        <v>0.22262647262647309</v>
      </c>
      <c r="P139" s="187">
        <v>0.22026050990801913</v>
      </c>
    </row>
    <row r="140" spans="1:16" x14ac:dyDescent="0.55000000000000004">
      <c r="A140" s="75" t="s">
        <v>144</v>
      </c>
      <c r="B140" s="25"/>
      <c r="C140" s="25"/>
      <c r="D140" s="25"/>
      <c r="E140" s="25"/>
      <c r="F140" s="25"/>
      <c r="M140" s="251"/>
    </row>
    <row r="141" spans="1:16" ht="48.6" customHeight="1" x14ac:dyDescent="0.55000000000000004">
      <c r="A141" s="727" t="s">
        <v>192</v>
      </c>
      <c r="B141" s="728"/>
      <c r="C141" s="728"/>
      <c r="D141" s="728"/>
      <c r="E141" s="728"/>
      <c r="F141" s="728"/>
      <c r="G141" s="729"/>
      <c r="H141" s="729"/>
      <c r="I141" s="729"/>
      <c r="J141" s="729"/>
      <c r="K141" s="729"/>
    </row>
    <row r="142" spans="1:16" x14ac:dyDescent="0.55000000000000004">
      <c r="A142" s="73" t="s">
        <v>143</v>
      </c>
      <c r="B142" s="25"/>
      <c r="C142" s="25"/>
      <c r="D142" s="25"/>
      <c r="E142" s="25"/>
      <c r="F142" s="25"/>
    </row>
    <row r="143" spans="1:16" x14ac:dyDescent="0.55000000000000004">
      <c r="A143" s="44"/>
      <c r="B143" s="25"/>
      <c r="C143" s="25"/>
      <c r="D143" s="25"/>
      <c r="E143" s="25"/>
      <c r="F143" s="25"/>
    </row>
  </sheetData>
  <mergeCells count="1">
    <mergeCell ref="A141:K141"/>
  </mergeCells>
  <pageMargins left="0.45" right="0.45" top="0.75" bottom="0.5" header="0.3" footer="0.3"/>
  <pageSetup paperSize="5" scale="75" fitToWidth="0" fitToHeight="0" orientation="landscape" r:id="rId1"/>
  <rowBreaks count="1" manualBreakCount="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0"/>
  <sheetViews>
    <sheetView zoomScaleNormal="100" workbookViewId="0">
      <pane xSplit="2" ySplit="3" topLeftCell="C4" activePane="bottomRight" state="frozen"/>
      <selection activeCell="A10" sqref="A10:B10"/>
      <selection pane="topRight" activeCell="A10" sqref="A10:B10"/>
      <selection pane="bottomLeft" activeCell="A10" sqref="A10:B10"/>
      <selection pane="bottomRight" activeCell="Q107" sqref="Q107"/>
    </sheetView>
  </sheetViews>
  <sheetFormatPr defaultColWidth="9.15625" defaultRowHeight="14.4" outlineLevelCol="1" x14ac:dyDescent="0.55000000000000004"/>
  <cols>
    <col min="1" max="1" width="1.578125" style="251" customWidth="1"/>
    <col min="2" max="2" width="42.578125" style="274" customWidth="1"/>
    <col min="3" max="6" width="9.15625" style="251" customWidth="1" outlineLevel="1"/>
    <col min="7" max="7" width="10.15625" style="251" bestFit="1" customWidth="1"/>
    <col min="8" max="11" width="9.15625" style="251" customWidth="1" outlineLevel="1"/>
    <col min="12" max="12" width="10.15625" style="251" customWidth="1"/>
    <col min="13" max="14" width="9.15625" style="251" customWidth="1"/>
    <col min="15" max="16" width="9.68359375" style="251" bestFit="1" customWidth="1"/>
    <col min="17" max="17" width="11.68359375" style="251" customWidth="1"/>
    <col min="18" max="18" width="1.83984375" style="251" customWidth="1"/>
    <col min="19" max="16384" width="9.15625" style="251"/>
  </cols>
  <sheetData>
    <row r="1" spans="1:18" s="275" customFormat="1" x14ac:dyDescent="0.55000000000000004">
      <c r="A1" s="23" t="s">
        <v>196</v>
      </c>
      <c r="B1" s="25"/>
      <c r="C1" s="25"/>
      <c r="D1" s="25"/>
      <c r="E1" s="25"/>
      <c r="F1" s="25"/>
      <c r="G1" s="25"/>
      <c r="H1" s="25"/>
      <c r="I1" s="25"/>
      <c r="J1" s="25"/>
      <c r="K1" s="25"/>
      <c r="L1" s="25"/>
      <c r="M1" s="25"/>
      <c r="N1" s="25"/>
    </row>
    <row r="2" spans="1:18" s="275" customFormat="1" x14ac:dyDescent="0.55000000000000004">
      <c r="A2" s="24" t="s">
        <v>57</v>
      </c>
      <c r="B2" s="303"/>
      <c r="C2" s="303" t="s">
        <v>50</v>
      </c>
      <c r="D2" s="303" t="s">
        <v>50</v>
      </c>
      <c r="E2" s="303" t="s">
        <v>50</v>
      </c>
      <c r="F2" s="303" t="s">
        <v>50</v>
      </c>
      <c r="G2" s="25"/>
      <c r="H2" s="25"/>
      <c r="I2" s="25"/>
      <c r="J2" s="25"/>
      <c r="K2" s="25"/>
      <c r="L2" s="25"/>
      <c r="M2" s="25"/>
      <c r="N2" s="25"/>
    </row>
    <row r="3" spans="1:18" x14ac:dyDescent="0.55000000000000004">
      <c r="A3" s="25"/>
      <c r="B3" s="44"/>
      <c r="C3" s="28" t="s">
        <v>0</v>
      </c>
      <c r="D3" s="29" t="s">
        <v>1</v>
      </c>
      <c r="E3" s="29" t="s">
        <v>42</v>
      </c>
      <c r="F3" s="29" t="s">
        <v>43</v>
      </c>
      <c r="G3" s="104">
        <v>2017</v>
      </c>
      <c r="H3" s="28" t="s">
        <v>44</v>
      </c>
      <c r="I3" s="29" t="s">
        <v>41</v>
      </c>
      <c r="J3" s="29" t="s">
        <v>53</v>
      </c>
      <c r="K3" s="29" t="s">
        <v>54</v>
      </c>
      <c r="L3" s="104">
        <v>2018</v>
      </c>
      <c r="M3" s="28" t="s">
        <v>84</v>
      </c>
      <c r="N3" s="29" t="s">
        <v>198</v>
      </c>
      <c r="O3" s="29" t="s">
        <v>212</v>
      </c>
      <c r="P3" s="459" t="s">
        <v>275</v>
      </c>
      <c r="Q3" s="459">
        <v>2019</v>
      </c>
      <c r="R3" s="41"/>
    </row>
    <row r="4" spans="1:18" x14ac:dyDescent="0.55000000000000004">
      <c r="A4" s="25"/>
      <c r="B4" s="67" t="s">
        <v>9</v>
      </c>
      <c r="C4" s="42"/>
      <c r="D4" s="25"/>
      <c r="E4" s="25"/>
      <c r="F4" s="25"/>
      <c r="G4" s="42"/>
      <c r="H4" s="42"/>
      <c r="I4" s="25"/>
      <c r="J4" s="25"/>
      <c r="K4" s="25"/>
      <c r="L4" s="87"/>
      <c r="M4" s="42"/>
      <c r="N4" s="295"/>
      <c r="O4" s="295"/>
      <c r="P4" s="501"/>
      <c r="Q4" s="501"/>
      <c r="R4" s="41"/>
    </row>
    <row r="5" spans="1:18" x14ac:dyDescent="0.55000000000000004">
      <c r="A5" s="25"/>
      <c r="B5" s="44" t="s">
        <v>78</v>
      </c>
      <c r="C5" s="304">
        <v>240.1</v>
      </c>
      <c r="D5" s="305">
        <v>256.8</v>
      </c>
      <c r="E5" s="305">
        <v>263.89999999999998</v>
      </c>
      <c r="F5" s="305">
        <v>300.8</v>
      </c>
      <c r="G5" s="304">
        <v>1061.5999999999999</v>
      </c>
      <c r="H5" s="304">
        <v>273.89999999999998</v>
      </c>
      <c r="I5" s="306">
        <v>276.39999999999998</v>
      </c>
      <c r="J5" s="306">
        <v>282.3</v>
      </c>
      <c r="K5" s="306">
        <v>323.39999999999998</v>
      </c>
      <c r="L5" s="304">
        <v>1156</v>
      </c>
      <c r="M5" s="304">
        <v>302.5</v>
      </c>
      <c r="N5" s="307">
        <v>342.4</v>
      </c>
      <c r="O5" s="307">
        <v>350.7</v>
      </c>
      <c r="P5" s="411">
        <v>391.6</v>
      </c>
      <c r="Q5" s="411">
        <v>1387.1999999999998</v>
      </c>
      <c r="R5" s="41"/>
    </row>
    <row r="6" spans="1:18" x14ac:dyDescent="0.55000000000000004">
      <c r="A6" s="25"/>
      <c r="B6" s="44" t="s">
        <v>189</v>
      </c>
      <c r="C6" s="304">
        <v>101.8</v>
      </c>
      <c r="D6" s="305">
        <v>108.1</v>
      </c>
      <c r="E6" s="305">
        <v>108.6</v>
      </c>
      <c r="F6" s="305">
        <v>133.80000000000001</v>
      </c>
      <c r="G6" s="304">
        <v>452.3</v>
      </c>
      <c r="H6" s="304">
        <v>135.6</v>
      </c>
      <c r="I6" s="306">
        <v>141.1</v>
      </c>
      <c r="J6" s="306">
        <v>143.1</v>
      </c>
      <c r="K6" s="306">
        <v>154.69999999999999</v>
      </c>
      <c r="L6" s="304">
        <v>574.5</v>
      </c>
      <c r="M6" s="304">
        <v>148</v>
      </c>
      <c r="N6" s="307">
        <v>156.4</v>
      </c>
      <c r="O6" s="307">
        <v>154.4</v>
      </c>
      <c r="P6" s="411">
        <v>159.19999999999999</v>
      </c>
      <c r="Q6" s="411">
        <v>618</v>
      </c>
      <c r="R6" s="41"/>
    </row>
    <row r="7" spans="1:18" x14ac:dyDescent="0.55000000000000004">
      <c r="A7" s="25"/>
      <c r="B7" s="44" t="s">
        <v>11</v>
      </c>
      <c r="C7" s="304">
        <v>57.5</v>
      </c>
      <c r="D7" s="305">
        <v>61.9</v>
      </c>
      <c r="E7" s="305">
        <v>59.4</v>
      </c>
      <c r="F7" s="305">
        <v>67.900000000000006</v>
      </c>
      <c r="G7" s="304">
        <v>246.70000000000002</v>
      </c>
      <c r="H7" s="304">
        <v>59.5</v>
      </c>
      <c r="I7" s="306">
        <v>64.8</v>
      </c>
      <c r="J7" s="306">
        <v>65</v>
      </c>
      <c r="K7" s="502">
        <v>73.900000000000006</v>
      </c>
      <c r="L7" s="304">
        <v>263.20000000000005</v>
      </c>
      <c r="M7" s="304">
        <v>61.9</v>
      </c>
      <c r="N7" s="307">
        <v>71.900000000000006</v>
      </c>
      <c r="O7" s="307">
        <v>75.7</v>
      </c>
      <c r="P7" s="411">
        <v>83.8</v>
      </c>
      <c r="Q7" s="411">
        <v>293.3</v>
      </c>
      <c r="R7" s="41"/>
    </row>
    <row r="8" spans="1:18" x14ac:dyDescent="0.55000000000000004">
      <c r="A8" s="25"/>
      <c r="B8" s="44" t="s">
        <v>49</v>
      </c>
      <c r="C8" s="304">
        <v>33.5</v>
      </c>
      <c r="D8" s="305">
        <v>37.200000000000003</v>
      </c>
      <c r="E8" s="305">
        <v>36</v>
      </c>
      <c r="F8" s="305">
        <v>39.700000000000003</v>
      </c>
      <c r="G8" s="304">
        <v>146.4</v>
      </c>
      <c r="H8" s="304">
        <v>39.5</v>
      </c>
      <c r="I8" s="306">
        <v>41.3</v>
      </c>
      <c r="J8" s="306">
        <v>43.9</v>
      </c>
      <c r="K8" s="502">
        <v>47.3</v>
      </c>
      <c r="L8" s="304">
        <v>172</v>
      </c>
      <c r="M8" s="304">
        <v>42.9</v>
      </c>
      <c r="N8" s="307">
        <v>46.2</v>
      </c>
      <c r="O8" s="307">
        <v>51.9</v>
      </c>
      <c r="P8" s="411">
        <v>50.7</v>
      </c>
      <c r="Q8" s="411">
        <v>191.7</v>
      </c>
      <c r="R8" s="41"/>
    </row>
    <row r="9" spans="1:18" x14ac:dyDescent="0.55000000000000004">
      <c r="A9" s="25"/>
      <c r="B9" s="44" t="s">
        <v>79</v>
      </c>
      <c r="C9" s="304">
        <v>375.2</v>
      </c>
      <c r="D9" s="305">
        <v>427.9</v>
      </c>
      <c r="E9" s="305">
        <v>485.9</v>
      </c>
      <c r="F9" s="305">
        <v>650.79999999999995</v>
      </c>
      <c r="G9" s="304">
        <v>1939.8</v>
      </c>
      <c r="H9" s="304">
        <v>381.8</v>
      </c>
      <c r="I9" s="306">
        <v>505</v>
      </c>
      <c r="J9" s="306">
        <v>574.4</v>
      </c>
      <c r="K9" s="502">
        <v>843</v>
      </c>
      <c r="L9" s="304">
        <v>2304.1999999999998</v>
      </c>
      <c r="M9" s="304">
        <v>480.2</v>
      </c>
      <c r="N9" s="307">
        <v>636.70000000000005</v>
      </c>
      <c r="O9" s="307">
        <v>596.70000000000005</v>
      </c>
      <c r="P9" s="411">
        <v>768.3</v>
      </c>
      <c r="Q9" s="411">
        <v>2481.9</v>
      </c>
      <c r="R9" s="41"/>
    </row>
    <row r="10" spans="1:18" x14ac:dyDescent="0.55000000000000004">
      <c r="A10" s="25"/>
      <c r="B10" s="44" t="s">
        <v>193</v>
      </c>
      <c r="C10" s="304">
        <v>242.1</v>
      </c>
      <c r="D10" s="305">
        <v>271.7</v>
      </c>
      <c r="E10" s="305">
        <v>295.60000000000002</v>
      </c>
      <c r="F10" s="305">
        <v>337</v>
      </c>
      <c r="G10" s="304">
        <v>1146.4000000000001</v>
      </c>
      <c r="H10" s="304">
        <v>272.2</v>
      </c>
      <c r="I10" s="306">
        <v>285.39999999999998</v>
      </c>
      <c r="J10" s="306">
        <v>304.10000000000002</v>
      </c>
      <c r="K10" s="502">
        <v>365.7</v>
      </c>
      <c r="L10" s="304">
        <v>1227.3999999999999</v>
      </c>
      <c r="M10" s="304">
        <v>260.10000000000002</v>
      </c>
      <c r="N10" s="307">
        <v>309</v>
      </c>
      <c r="O10" s="307">
        <v>354.2</v>
      </c>
      <c r="P10" s="411">
        <v>434</v>
      </c>
      <c r="Q10" s="411">
        <v>1357.3</v>
      </c>
      <c r="R10" s="41"/>
    </row>
    <row r="11" spans="1:18" x14ac:dyDescent="0.55000000000000004">
      <c r="A11" s="81"/>
      <c r="B11" s="308" t="s">
        <v>191</v>
      </c>
      <c r="C11" s="309">
        <v>83</v>
      </c>
      <c r="D11" s="310">
        <v>102.4</v>
      </c>
      <c r="E11" s="310">
        <v>107.9</v>
      </c>
      <c r="F11" s="310">
        <v>152.5</v>
      </c>
      <c r="G11" s="311">
        <v>445.8</v>
      </c>
      <c r="H11" s="309">
        <v>106.2</v>
      </c>
      <c r="I11" s="312">
        <v>118.8</v>
      </c>
      <c r="J11" s="312">
        <v>130.69999999999999</v>
      </c>
      <c r="K11" s="503">
        <v>174</v>
      </c>
      <c r="L11" s="311">
        <v>529.70000000000005</v>
      </c>
      <c r="M11" s="309">
        <v>118.6</v>
      </c>
      <c r="N11" s="310">
        <v>138.30000000000001</v>
      </c>
      <c r="O11" s="310">
        <v>160.4</v>
      </c>
      <c r="P11" s="508">
        <v>147.4</v>
      </c>
      <c r="Q11" s="508">
        <v>564.69999999999993</v>
      </c>
      <c r="R11" s="41"/>
    </row>
    <row r="12" spans="1:18" s="271" customFormat="1" x14ac:dyDescent="0.55000000000000004">
      <c r="A12" s="222"/>
      <c r="B12" s="67" t="s">
        <v>12</v>
      </c>
      <c r="C12" s="313">
        <v>1133.1999999999998</v>
      </c>
      <c r="D12" s="314">
        <v>1266</v>
      </c>
      <c r="E12" s="314">
        <v>1357.3000000000002</v>
      </c>
      <c r="F12" s="314">
        <v>1682.5</v>
      </c>
      <c r="G12" s="313">
        <v>5439.0000000000009</v>
      </c>
      <c r="H12" s="313">
        <v>1268.7</v>
      </c>
      <c r="I12" s="314">
        <v>1432.8</v>
      </c>
      <c r="J12" s="314">
        <v>1543.4999999999998</v>
      </c>
      <c r="K12" s="504">
        <v>1982</v>
      </c>
      <c r="L12" s="313">
        <v>6226.9999999999991</v>
      </c>
      <c r="M12" s="313">
        <v>1414.1999999999998</v>
      </c>
      <c r="N12" s="315">
        <v>1700.8999999999999</v>
      </c>
      <c r="O12" s="315">
        <v>1744.0000000000002</v>
      </c>
      <c r="P12" s="493">
        <v>2035</v>
      </c>
      <c r="Q12" s="509">
        <v>6894.1</v>
      </c>
      <c r="R12" s="584"/>
    </row>
    <row r="13" spans="1:18" s="271" customFormat="1" x14ac:dyDescent="0.55000000000000004">
      <c r="A13" s="316"/>
      <c r="B13" s="317" t="s">
        <v>80</v>
      </c>
      <c r="C13" s="318">
        <v>236.6</v>
      </c>
      <c r="D13" s="319">
        <v>249.9</v>
      </c>
      <c r="E13" s="319">
        <v>251.8</v>
      </c>
      <c r="F13" s="319">
        <v>329.7</v>
      </c>
      <c r="G13" s="318">
        <v>1068</v>
      </c>
      <c r="H13" s="318">
        <v>240</v>
      </c>
      <c r="I13" s="320">
        <v>274.10000000000002</v>
      </c>
      <c r="J13" s="320">
        <v>275.39999999999998</v>
      </c>
      <c r="K13" s="505">
        <v>388.9</v>
      </c>
      <c r="L13" s="318">
        <v>1178.4000000000001</v>
      </c>
      <c r="M13" s="318">
        <v>299.89999999999998</v>
      </c>
      <c r="N13" s="319">
        <v>350.7</v>
      </c>
      <c r="O13" s="319">
        <v>339.6</v>
      </c>
      <c r="P13" s="509">
        <v>401.5</v>
      </c>
      <c r="Q13" s="509">
        <v>1391.6999999999998</v>
      </c>
      <c r="R13" s="584"/>
    </row>
    <row r="14" spans="1:18" x14ac:dyDescent="0.55000000000000004">
      <c r="A14" s="81"/>
      <c r="B14" s="308" t="s">
        <v>81</v>
      </c>
      <c r="C14" s="321">
        <v>0.20878926932580305</v>
      </c>
      <c r="D14" s="322">
        <v>0.19739336492890996</v>
      </c>
      <c r="E14" s="322">
        <v>0.18551536137920871</v>
      </c>
      <c r="F14" s="322">
        <v>0.19595839524517086</v>
      </c>
      <c r="G14" s="511">
        <v>0.19635962493105347</v>
      </c>
      <c r="H14" s="321">
        <v>0.18917001655237645</v>
      </c>
      <c r="I14" s="268">
        <v>0.19130374092685654</v>
      </c>
      <c r="J14" s="268">
        <v>0.17842565597667639</v>
      </c>
      <c r="K14" s="506">
        <v>0.1962159434914228</v>
      </c>
      <c r="L14" s="510">
        <v>0.18924040468925651</v>
      </c>
      <c r="M14" s="511">
        <v>0.21206335737519447</v>
      </c>
      <c r="N14" s="512">
        <v>0.20618496090305133</v>
      </c>
      <c r="O14" s="512">
        <v>0.19472477064220181</v>
      </c>
      <c r="P14" s="513">
        <v>0.19729729729729731</v>
      </c>
      <c r="Q14" s="513">
        <v>0.20186826416791165</v>
      </c>
      <c r="R14" s="41"/>
    </row>
    <row r="15" spans="1:18" x14ac:dyDescent="0.55000000000000004">
      <c r="A15" s="25"/>
      <c r="B15" s="44" t="s">
        <v>13</v>
      </c>
      <c r="C15" s="323">
        <v>1506</v>
      </c>
      <c r="D15" s="306">
        <v>1560.9</v>
      </c>
      <c r="E15" s="306">
        <v>1582.2999999999997</v>
      </c>
      <c r="F15" s="306">
        <v>1703.1</v>
      </c>
      <c r="G15" s="323">
        <v>6352.2999999999993</v>
      </c>
      <c r="H15" s="323">
        <v>1581.4999999999998</v>
      </c>
      <c r="I15" s="306">
        <v>1707.6000000000001</v>
      </c>
      <c r="J15" s="306">
        <v>1737.2</v>
      </c>
      <c r="K15" s="502">
        <v>1878.5</v>
      </c>
      <c r="L15" s="323">
        <v>6904.8</v>
      </c>
      <c r="M15" s="323">
        <v>1819</v>
      </c>
      <c r="N15" s="324">
        <v>1897.8999999999999</v>
      </c>
      <c r="O15" s="324">
        <v>1949.3</v>
      </c>
      <c r="P15" s="411">
        <v>2223.3000000000002</v>
      </c>
      <c r="Q15" s="411">
        <v>7889.5</v>
      </c>
      <c r="R15" s="41"/>
    </row>
    <row r="16" spans="1:18" x14ac:dyDescent="0.55000000000000004">
      <c r="A16" s="25"/>
      <c r="B16" s="44" t="s">
        <v>2</v>
      </c>
      <c r="C16" s="304">
        <v>2639.2</v>
      </c>
      <c r="D16" s="307">
        <v>2826.9</v>
      </c>
      <c r="E16" s="307">
        <v>2939.6</v>
      </c>
      <c r="F16" s="307">
        <v>3385.6</v>
      </c>
      <c r="G16" s="304">
        <v>11791.3</v>
      </c>
      <c r="H16" s="304">
        <v>2850.2</v>
      </c>
      <c r="I16" s="307">
        <v>3140.4</v>
      </c>
      <c r="J16" s="307">
        <v>3280.7</v>
      </c>
      <c r="K16" s="507">
        <v>3860.5</v>
      </c>
      <c r="L16" s="304">
        <v>13131.8</v>
      </c>
      <c r="M16" s="304">
        <v>3233.2</v>
      </c>
      <c r="N16" s="307">
        <v>3598.7999999999997</v>
      </c>
      <c r="O16" s="307">
        <v>3693.3</v>
      </c>
      <c r="P16" s="494">
        <v>4258.3</v>
      </c>
      <c r="Q16" s="494">
        <v>14783.6</v>
      </c>
      <c r="R16" s="41"/>
    </row>
    <row r="17" spans="1:18" x14ac:dyDescent="0.55000000000000004">
      <c r="A17" s="325"/>
      <c r="B17" s="326"/>
      <c r="C17" s="327"/>
      <c r="D17" s="325"/>
      <c r="E17" s="325"/>
      <c r="F17" s="325"/>
      <c r="G17" s="327"/>
      <c r="H17" s="327"/>
      <c r="I17" s="325"/>
      <c r="J17" s="325"/>
      <c r="K17" s="325"/>
      <c r="L17" s="328"/>
      <c r="M17" s="327"/>
      <c r="N17" s="329"/>
      <c r="O17" s="329"/>
      <c r="P17" s="495"/>
      <c r="Q17" s="495"/>
      <c r="R17" s="41"/>
    </row>
    <row r="18" spans="1:18" s="273" customFormat="1" x14ac:dyDescent="0.55000000000000004">
      <c r="A18" s="330"/>
      <c r="B18" s="67" t="s">
        <v>45</v>
      </c>
      <c r="C18" s="331"/>
      <c r="D18" s="332"/>
      <c r="E18" s="332"/>
      <c r="F18" s="332"/>
      <c r="G18" s="333"/>
      <c r="H18" s="331"/>
      <c r="I18" s="334"/>
      <c r="J18" s="334"/>
      <c r="K18" s="334"/>
      <c r="L18" s="335"/>
      <c r="M18" s="331"/>
      <c r="N18" s="336"/>
      <c r="O18" s="489"/>
      <c r="P18" s="496"/>
      <c r="Q18" s="496"/>
      <c r="R18" s="704"/>
    </row>
    <row r="19" spans="1:18" s="273" customFormat="1" x14ac:dyDescent="0.55000000000000004">
      <c r="A19" s="330"/>
      <c r="B19" s="44" t="s">
        <v>78</v>
      </c>
      <c r="C19" s="337"/>
      <c r="D19" s="338"/>
      <c r="E19" s="338"/>
      <c r="F19" s="338"/>
      <c r="G19" s="337"/>
      <c r="H19" s="518">
        <v>0.14077467721782577</v>
      </c>
      <c r="I19" s="267">
        <v>7.6323987538940763E-2</v>
      </c>
      <c r="J19" s="267">
        <v>6.9723380068207774E-2</v>
      </c>
      <c r="K19" s="267">
        <v>7.5132978723404076E-2</v>
      </c>
      <c r="L19" s="519">
        <v>8.8922381311228538E-2</v>
      </c>
      <c r="M19" s="518">
        <v>0.10441767068273111</v>
      </c>
      <c r="N19" s="289">
        <v>0.23878437047756873</v>
      </c>
      <c r="O19" s="289">
        <v>0.24229543039319856</v>
      </c>
      <c r="P19" s="520">
        <v>0.21088435374149683</v>
      </c>
      <c r="Q19" s="520">
        <v>0.19999999999999973</v>
      </c>
      <c r="R19" s="704"/>
    </row>
    <row r="20" spans="1:18" s="273" customFormat="1" x14ac:dyDescent="0.55000000000000004">
      <c r="A20" s="330"/>
      <c r="B20" s="44" t="str">
        <f>+B6</f>
        <v>Property &amp; Advisory Project Management</v>
      </c>
      <c r="C20" s="337"/>
      <c r="D20" s="338"/>
      <c r="E20" s="338"/>
      <c r="F20" s="338"/>
      <c r="G20" s="337"/>
      <c r="H20" s="518">
        <v>0.33202357563850682</v>
      </c>
      <c r="I20" s="267">
        <v>0.30527289546715997</v>
      </c>
      <c r="J20" s="267">
        <v>0.31767955801104963</v>
      </c>
      <c r="K20" s="267">
        <v>0.15620328849028375</v>
      </c>
      <c r="L20" s="519">
        <v>0.27017466283440195</v>
      </c>
      <c r="M20" s="518">
        <v>9.1445427728613637E-2</v>
      </c>
      <c r="N20" s="289">
        <v>0.10843373493975905</v>
      </c>
      <c r="O20" s="289">
        <v>7.8965758211041237E-2</v>
      </c>
      <c r="P20" s="520">
        <v>2.9088558500323103E-2</v>
      </c>
      <c r="Q20" s="520">
        <v>7.571801566579639E-2</v>
      </c>
      <c r="R20" s="704"/>
    </row>
    <row r="21" spans="1:18" s="273" customFormat="1" x14ac:dyDescent="0.55000000000000004">
      <c r="A21" s="330"/>
      <c r="B21" s="44" t="s">
        <v>11</v>
      </c>
      <c r="C21" s="337"/>
      <c r="D21" s="338"/>
      <c r="E21" s="338"/>
      <c r="F21" s="338"/>
      <c r="G21" s="337"/>
      <c r="H21" s="518">
        <v>3.4782608695652195E-2</v>
      </c>
      <c r="I21" s="267">
        <v>4.684975767366728E-2</v>
      </c>
      <c r="J21" s="267">
        <v>9.4276094276094291E-2</v>
      </c>
      <c r="K21" s="267">
        <v>8.836524300441817E-2</v>
      </c>
      <c r="L21" s="519">
        <v>6.6882853668423392E-2</v>
      </c>
      <c r="M21" s="518">
        <v>4.0336134453781591E-2</v>
      </c>
      <c r="N21" s="289">
        <v>0.10956790123456805</v>
      </c>
      <c r="O21" s="289">
        <v>0.16461538461538461</v>
      </c>
      <c r="P21" s="520">
        <v>0.13396481732070353</v>
      </c>
      <c r="Q21" s="520">
        <v>0.1143617021276595</v>
      </c>
      <c r="R21" s="704"/>
    </row>
    <row r="22" spans="1:18" s="273" customFormat="1" x14ac:dyDescent="0.55000000000000004">
      <c r="A22" s="330"/>
      <c r="B22" s="44" t="s">
        <v>49</v>
      </c>
      <c r="C22" s="337"/>
      <c r="D22" s="338"/>
      <c r="E22" s="338"/>
      <c r="F22" s="338"/>
      <c r="G22" s="337"/>
      <c r="H22" s="518">
        <v>0.17910447761194037</v>
      </c>
      <c r="I22" s="267">
        <v>0.11021505376344076</v>
      </c>
      <c r="J22" s="267">
        <v>0.21944444444444433</v>
      </c>
      <c r="K22" s="267">
        <v>0.19143576826196451</v>
      </c>
      <c r="L22" s="519">
        <v>0.17486338797814205</v>
      </c>
      <c r="M22" s="518">
        <v>8.6075949367088622E-2</v>
      </c>
      <c r="N22" s="289">
        <v>0.1186440677966103</v>
      </c>
      <c r="O22" s="289">
        <v>0.1822323462414579</v>
      </c>
      <c r="P22" s="520">
        <v>7.1881606765327843E-2</v>
      </c>
      <c r="Q22" s="520">
        <v>0.11453488372093013</v>
      </c>
      <c r="R22" s="704"/>
    </row>
    <row r="23" spans="1:18" s="273" customFormat="1" x14ac:dyDescent="0.55000000000000004">
      <c r="A23" s="330"/>
      <c r="B23" s="44" t="s">
        <v>79</v>
      </c>
      <c r="C23" s="337"/>
      <c r="D23" s="338"/>
      <c r="E23" s="338"/>
      <c r="F23" s="338"/>
      <c r="G23" s="337"/>
      <c r="H23" s="518">
        <v>1.7590618336887021E-2</v>
      </c>
      <c r="I23" s="267">
        <v>0.18018228558074312</v>
      </c>
      <c r="J23" s="267">
        <v>0.18213624202510803</v>
      </c>
      <c r="K23" s="267">
        <v>0.29532882606023358</v>
      </c>
      <c r="L23" s="519">
        <v>0.18785441798123514</v>
      </c>
      <c r="M23" s="518">
        <v>0.25772655840754322</v>
      </c>
      <c r="N23" s="289">
        <v>0.2607920792079208</v>
      </c>
      <c r="O23" s="289">
        <v>3.882311977715891E-2</v>
      </c>
      <c r="P23" s="520">
        <v>-8.8612099644128195E-2</v>
      </c>
      <c r="Q23" s="520">
        <v>7.7120041663050198E-2</v>
      </c>
      <c r="R23" s="704"/>
    </row>
    <row r="24" spans="1:18" s="273" customFormat="1" x14ac:dyDescent="0.55000000000000004">
      <c r="A24" s="330"/>
      <c r="B24" s="44" t="s">
        <v>193</v>
      </c>
      <c r="C24" s="337"/>
      <c r="D24" s="338"/>
      <c r="E24" s="338"/>
      <c r="F24" s="338"/>
      <c r="G24" s="337"/>
      <c r="H24" s="518">
        <v>0.12432878975629902</v>
      </c>
      <c r="I24" s="267">
        <v>5.042326094957672E-2</v>
      </c>
      <c r="J24" s="267">
        <v>2.8755074424898552E-2</v>
      </c>
      <c r="K24" s="267">
        <v>8.516320474777439E-2</v>
      </c>
      <c r="L24" s="519">
        <v>7.0655966503837986E-2</v>
      </c>
      <c r="M24" s="518">
        <v>-4.4452608376193803E-2</v>
      </c>
      <c r="N24" s="289">
        <v>8.2690960056061691E-2</v>
      </c>
      <c r="O24" s="289">
        <v>0.16474843801381112</v>
      </c>
      <c r="P24" s="520">
        <v>0.18676510801203183</v>
      </c>
      <c r="Q24" s="520">
        <v>0.10583346912172087</v>
      </c>
      <c r="R24" s="704"/>
    </row>
    <row r="25" spans="1:18" s="273" customFormat="1" x14ac:dyDescent="0.55000000000000004">
      <c r="A25" s="339"/>
      <c r="B25" s="308" t="str">
        <f>+B11</f>
        <v>Commercial Mortgage Origination</v>
      </c>
      <c r="C25" s="321"/>
      <c r="D25" s="322"/>
      <c r="E25" s="322"/>
      <c r="F25" s="322"/>
      <c r="G25" s="321"/>
      <c r="H25" s="511">
        <v>0.27951807228915659</v>
      </c>
      <c r="I25" s="269">
        <v>0.16015625</v>
      </c>
      <c r="J25" s="269">
        <v>0.21130676552363292</v>
      </c>
      <c r="K25" s="269">
        <v>0.14098360655737707</v>
      </c>
      <c r="L25" s="510">
        <v>0.18820098698968146</v>
      </c>
      <c r="M25" s="511">
        <v>0.11676082862523529</v>
      </c>
      <c r="N25" s="269">
        <v>0.16414141414141437</v>
      </c>
      <c r="O25" s="269">
        <v>0.22723794950267795</v>
      </c>
      <c r="P25" s="521">
        <v>-0.15287356321839074</v>
      </c>
      <c r="Q25" s="521">
        <v>6.6075136869926165E-2</v>
      </c>
      <c r="R25" s="704"/>
    </row>
    <row r="26" spans="1:18" s="273" customFormat="1" x14ac:dyDescent="0.55000000000000004">
      <c r="A26" s="330"/>
      <c r="B26" s="67" t="s">
        <v>12</v>
      </c>
      <c r="C26" s="337"/>
      <c r="D26" s="338"/>
      <c r="E26" s="338"/>
      <c r="F26" s="338"/>
      <c r="G26" s="337"/>
      <c r="H26" s="518">
        <v>0.11957289092834467</v>
      </c>
      <c r="I26" s="267">
        <v>0.13175355450236959</v>
      </c>
      <c r="J26" s="267">
        <v>0.13718411552346543</v>
      </c>
      <c r="K26" s="267">
        <v>0.17800891530460627</v>
      </c>
      <c r="L26" s="519">
        <v>0.14487957345100155</v>
      </c>
      <c r="M26" s="518">
        <v>0.11468432253487815</v>
      </c>
      <c r="N26" s="289">
        <v>0.18711613623673928</v>
      </c>
      <c r="O26" s="289">
        <v>0.12989957887917103</v>
      </c>
      <c r="P26" s="520">
        <v>2.6740665993945534E-2</v>
      </c>
      <c r="Q26" s="520">
        <v>0.10713023928055265</v>
      </c>
      <c r="R26" s="704"/>
    </row>
    <row r="27" spans="1:18" s="273" customFormat="1" ht="4.5" customHeight="1" x14ac:dyDescent="0.55000000000000004">
      <c r="A27" s="330"/>
      <c r="B27" s="340"/>
      <c r="C27" s="331"/>
      <c r="D27" s="332"/>
      <c r="E27" s="332"/>
      <c r="F27" s="332"/>
      <c r="G27" s="333"/>
      <c r="H27" s="331"/>
      <c r="I27" s="334"/>
      <c r="J27" s="334"/>
      <c r="K27" s="334"/>
      <c r="L27" s="335"/>
      <c r="M27" s="331"/>
      <c r="N27" s="336"/>
      <c r="O27" s="489"/>
      <c r="P27" s="496"/>
      <c r="Q27" s="496"/>
      <c r="R27" s="704"/>
    </row>
    <row r="28" spans="1:18" s="273" customFormat="1" x14ac:dyDescent="0.55000000000000004">
      <c r="A28" s="341"/>
      <c r="B28" s="342"/>
      <c r="C28" s="343"/>
      <c r="D28" s="344"/>
      <c r="E28" s="344"/>
      <c r="F28" s="344"/>
      <c r="G28" s="345"/>
      <c r="H28" s="343"/>
      <c r="I28" s="346"/>
      <c r="J28" s="346"/>
      <c r="K28" s="346"/>
      <c r="L28" s="347"/>
      <c r="M28" s="343"/>
      <c r="N28" s="348"/>
      <c r="O28" s="348"/>
      <c r="P28" s="497"/>
      <c r="Q28" s="497"/>
      <c r="R28" s="704"/>
    </row>
    <row r="29" spans="1:18" x14ac:dyDescent="0.55000000000000004">
      <c r="A29" s="25"/>
      <c r="B29" s="67" t="s">
        <v>10</v>
      </c>
      <c r="C29" s="42"/>
      <c r="D29" s="349"/>
      <c r="E29" s="349"/>
      <c r="F29" s="349"/>
      <c r="G29" s="42"/>
      <c r="H29" s="42"/>
      <c r="I29" s="350"/>
      <c r="J29" s="350"/>
      <c r="K29" s="350"/>
      <c r="L29" s="351"/>
      <c r="M29" s="42"/>
      <c r="N29" s="295"/>
      <c r="O29" s="295"/>
      <c r="P29" s="485"/>
      <c r="Q29" s="485"/>
      <c r="R29" s="41"/>
    </row>
    <row r="30" spans="1:18" x14ac:dyDescent="0.55000000000000004">
      <c r="A30" s="25"/>
      <c r="B30" s="44" t="s">
        <v>78</v>
      </c>
      <c r="C30" s="304">
        <v>236.7</v>
      </c>
      <c r="D30" s="305">
        <v>236.3</v>
      </c>
      <c r="E30" s="305">
        <v>259.10000000000002</v>
      </c>
      <c r="F30" s="305">
        <v>296.7</v>
      </c>
      <c r="G30" s="304">
        <v>1028.8</v>
      </c>
      <c r="H30" s="304">
        <v>306.3</v>
      </c>
      <c r="I30" s="306">
        <v>324.10000000000002</v>
      </c>
      <c r="J30" s="306">
        <v>304.10000000000002</v>
      </c>
      <c r="K30" s="306">
        <v>379.8</v>
      </c>
      <c r="L30" s="304">
        <v>1314.3000000000002</v>
      </c>
      <c r="M30" s="304">
        <v>319</v>
      </c>
      <c r="N30" s="307">
        <v>347.7</v>
      </c>
      <c r="O30" s="307">
        <v>363.5</v>
      </c>
      <c r="P30" s="411">
        <v>398.3</v>
      </c>
      <c r="Q30" s="411">
        <v>1428.5</v>
      </c>
      <c r="R30" s="41"/>
    </row>
    <row r="31" spans="1:18" x14ac:dyDescent="0.55000000000000004">
      <c r="A31" s="25"/>
      <c r="B31" s="44" t="str">
        <f>+B6</f>
        <v>Property &amp; Advisory Project Management</v>
      </c>
      <c r="C31" s="304">
        <v>77.5</v>
      </c>
      <c r="D31" s="305">
        <v>94.6</v>
      </c>
      <c r="E31" s="305">
        <v>99.7</v>
      </c>
      <c r="F31" s="305">
        <v>123.2</v>
      </c>
      <c r="G31" s="304">
        <v>395</v>
      </c>
      <c r="H31" s="304">
        <v>96.7</v>
      </c>
      <c r="I31" s="306">
        <v>109.1</v>
      </c>
      <c r="J31" s="306">
        <v>103</v>
      </c>
      <c r="K31" s="306">
        <v>126.8</v>
      </c>
      <c r="L31" s="304">
        <v>435.6</v>
      </c>
      <c r="M31" s="304">
        <v>96.3</v>
      </c>
      <c r="N31" s="307">
        <v>110.2</v>
      </c>
      <c r="O31" s="307">
        <v>104.2</v>
      </c>
      <c r="P31" s="411">
        <v>138.1</v>
      </c>
      <c r="Q31" s="411">
        <v>448.79999999999995</v>
      </c>
      <c r="R31" s="41"/>
    </row>
    <row r="32" spans="1:18" x14ac:dyDescent="0.55000000000000004">
      <c r="A32" s="25"/>
      <c r="B32" s="44" t="s">
        <v>11</v>
      </c>
      <c r="C32" s="304">
        <v>33.4</v>
      </c>
      <c r="D32" s="305">
        <v>37.700000000000003</v>
      </c>
      <c r="E32" s="305">
        <v>39.4</v>
      </c>
      <c r="F32" s="305">
        <v>56.9</v>
      </c>
      <c r="G32" s="304">
        <v>167.4</v>
      </c>
      <c r="H32" s="304">
        <v>42.2</v>
      </c>
      <c r="I32" s="306">
        <v>44.5</v>
      </c>
      <c r="J32" s="306">
        <v>44.6</v>
      </c>
      <c r="K32" s="306">
        <v>61.5</v>
      </c>
      <c r="L32" s="304">
        <v>192.8</v>
      </c>
      <c r="M32" s="304">
        <v>46.4</v>
      </c>
      <c r="N32" s="307">
        <v>39.9</v>
      </c>
      <c r="O32" s="307">
        <v>42.7</v>
      </c>
      <c r="P32" s="411">
        <v>61.7</v>
      </c>
      <c r="Q32" s="411">
        <v>190.7</v>
      </c>
      <c r="R32" s="41"/>
    </row>
    <row r="33" spans="1:18" x14ac:dyDescent="0.55000000000000004">
      <c r="A33" s="25"/>
      <c r="B33" s="44" t="s">
        <v>49</v>
      </c>
      <c r="C33" s="304">
        <v>2.9</v>
      </c>
      <c r="D33" s="305">
        <v>2.7</v>
      </c>
      <c r="E33" s="305">
        <v>2.2999999999999998</v>
      </c>
      <c r="F33" s="305">
        <v>3.1</v>
      </c>
      <c r="G33" s="304">
        <v>11</v>
      </c>
      <c r="H33" s="304">
        <v>2.2999999999999998</v>
      </c>
      <c r="I33" s="306">
        <v>2.4</v>
      </c>
      <c r="J33" s="306">
        <v>2.4</v>
      </c>
      <c r="K33" s="306">
        <v>3.6</v>
      </c>
      <c r="L33" s="304">
        <v>10.7</v>
      </c>
      <c r="M33" s="304">
        <v>3</v>
      </c>
      <c r="N33" s="307">
        <v>3.3</v>
      </c>
      <c r="O33" s="307">
        <v>4.4000000000000004</v>
      </c>
      <c r="P33" s="411">
        <v>3.4</v>
      </c>
      <c r="Q33" s="411">
        <v>14.1</v>
      </c>
      <c r="R33" s="41"/>
    </row>
    <row r="34" spans="1:18" x14ac:dyDescent="0.55000000000000004">
      <c r="A34" s="25"/>
      <c r="B34" s="44" t="s">
        <v>79</v>
      </c>
      <c r="C34" s="304">
        <v>57.7</v>
      </c>
      <c r="D34" s="305">
        <v>81.7</v>
      </c>
      <c r="E34" s="305">
        <v>87.9</v>
      </c>
      <c r="F34" s="305">
        <v>142.80000000000001</v>
      </c>
      <c r="G34" s="304">
        <v>370.1</v>
      </c>
      <c r="H34" s="304">
        <v>80</v>
      </c>
      <c r="I34" s="306">
        <v>102.4</v>
      </c>
      <c r="J34" s="306">
        <v>99.5</v>
      </c>
      <c r="K34" s="306">
        <v>159.6</v>
      </c>
      <c r="L34" s="304">
        <v>441.5</v>
      </c>
      <c r="M34" s="304">
        <v>84.6</v>
      </c>
      <c r="N34" s="307">
        <v>100.7</v>
      </c>
      <c r="O34" s="307">
        <v>104.2</v>
      </c>
      <c r="P34" s="411">
        <v>154.80000000000001</v>
      </c>
      <c r="Q34" s="411">
        <v>444.3</v>
      </c>
      <c r="R34" s="41"/>
    </row>
    <row r="35" spans="1:18" x14ac:dyDescent="0.55000000000000004">
      <c r="A35" s="25"/>
      <c r="B35" s="44" t="str">
        <f>+B24</f>
        <v>Advisory Sales</v>
      </c>
      <c r="C35" s="304">
        <v>68.3</v>
      </c>
      <c r="D35" s="305">
        <v>96.3</v>
      </c>
      <c r="E35" s="305">
        <v>87.5</v>
      </c>
      <c r="F35" s="305">
        <v>157.30000000000001</v>
      </c>
      <c r="G35" s="304">
        <v>409.4</v>
      </c>
      <c r="H35" s="304">
        <v>80.8</v>
      </c>
      <c r="I35" s="306">
        <v>100.7</v>
      </c>
      <c r="J35" s="306">
        <v>106.2</v>
      </c>
      <c r="K35" s="306">
        <v>154.19999999999999</v>
      </c>
      <c r="L35" s="304">
        <v>441.9</v>
      </c>
      <c r="M35" s="304">
        <v>72.599999999999994</v>
      </c>
      <c r="N35" s="307">
        <v>89.8</v>
      </c>
      <c r="O35" s="307">
        <v>94</v>
      </c>
      <c r="P35" s="411">
        <v>213.4</v>
      </c>
      <c r="Q35" s="411">
        <v>469.79999999999995</v>
      </c>
      <c r="R35" s="41"/>
    </row>
    <row r="36" spans="1:18" x14ac:dyDescent="0.55000000000000004">
      <c r="A36" s="81"/>
      <c r="B36" s="308" t="str">
        <f>+B25</f>
        <v>Commercial Mortgage Origination</v>
      </c>
      <c r="C36" s="309">
        <v>1.9</v>
      </c>
      <c r="D36" s="310">
        <v>2.2000000000000002</v>
      </c>
      <c r="E36" s="310">
        <v>0.9</v>
      </c>
      <c r="F36" s="310">
        <v>1</v>
      </c>
      <c r="G36" s="311">
        <v>6</v>
      </c>
      <c r="H36" s="309">
        <v>1.1000000000000001</v>
      </c>
      <c r="I36" s="312">
        <v>1.4</v>
      </c>
      <c r="J36" s="312">
        <v>0.7</v>
      </c>
      <c r="K36" s="312">
        <v>3.1</v>
      </c>
      <c r="L36" s="311">
        <v>6.3000000000000007</v>
      </c>
      <c r="M36" s="309">
        <v>1.9</v>
      </c>
      <c r="N36" s="310">
        <v>1.2</v>
      </c>
      <c r="O36" s="310">
        <v>2.2000000000000002</v>
      </c>
      <c r="P36" s="508">
        <v>1.3</v>
      </c>
      <c r="Q36" s="508">
        <v>6.6</v>
      </c>
      <c r="R36" s="41"/>
    </row>
    <row r="37" spans="1:18" s="271" customFormat="1" x14ac:dyDescent="0.55000000000000004">
      <c r="A37" s="222"/>
      <c r="B37" s="67" t="s">
        <v>12</v>
      </c>
      <c r="C37" s="313">
        <v>478.39999999999992</v>
      </c>
      <c r="D37" s="314">
        <v>551.5</v>
      </c>
      <c r="E37" s="314">
        <v>576.79999999999995</v>
      </c>
      <c r="F37" s="314">
        <v>781</v>
      </c>
      <c r="G37" s="313">
        <v>2387.7000000000003</v>
      </c>
      <c r="H37" s="313">
        <v>609.4</v>
      </c>
      <c r="I37" s="314">
        <v>684.6</v>
      </c>
      <c r="J37" s="314">
        <v>660.50000000000011</v>
      </c>
      <c r="K37" s="314">
        <v>888.6</v>
      </c>
      <c r="L37" s="313">
        <v>2843.1000000000004</v>
      </c>
      <c r="M37" s="313">
        <v>623.79999999999995</v>
      </c>
      <c r="N37" s="315">
        <v>692.8</v>
      </c>
      <c r="O37" s="315">
        <v>715.2</v>
      </c>
      <c r="P37" s="493">
        <v>970.99999999999989</v>
      </c>
      <c r="Q37" s="493">
        <v>3002.7999999999997</v>
      </c>
      <c r="R37" s="584"/>
    </row>
    <row r="38" spans="1:18" s="271" customFormat="1" x14ac:dyDescent="0.55000000000000004">
      <c r="A38" s="316"/>
      <c r="B38" s="317" t="s">
        <v>80</v>
      </c>
      <c r="C38" s="352">
        <v>30.3</v>
      </c>
      <c r="D38" s="320">
        <v>62.5</v>
      </c>
      <c r="E38" s="320">
        <v>66.5</v>
      </c>
      <c r="F38" s="320">
        <v>125.3</v>
      </c>
      <c r="G38" s="318">
        <v>284.60000000000002</v>
      </c>
      <c r="H38" s="352">
        <v>30.3</v>
      </c>
      <c r="I38" s="320">
        <v>58.3</v>
      </c>
      <c r="J38" s="320">
        <v>68.8</v>
      </c>
      <c r="K38" s="320">
        <v>142.6</v>
      </c>
      <c r="L38" s="318">
        <v>300</v>
      </c>
      <c r="M38" s="352">
        <v>36.799999999999997</v>
      </c>
      <c r="N38" s="320">
        <v>49.5</v>
      </c>
      <c r="O38" s="320">
        <v>58.5</v>
      </c>
      <c r="P38" s="509">
        <v>161.4</v>
      </c>
      <c r="Q38" s="493">
        <v>306.20000000000005</v>
      </c>
      <c r="R38" s="584"/>
    </row>
    <row r="39" spans="1:18" x14ac:dyDescent="0.55000000000000004">
      <c r="A39" s="81"/>
      <c r="B39" s="308" t="s">
        <v>81</v>
      </c>
      <c r="C39" s="514">
        <v>6.3336120401337806E-2</v>
      </c>
      <c r="D39" s="515">
        <v>0.11332728921124206</v>
      </c>
      <c r="E39" s="515">
        <v>0.11529126213592233</v>
      </c>
      <c r="F39" s="515">
        <v>0.16043533930857873</v>
      </c>
      <c r="G39" s="511">
        <v>0.11919420362692131</v>
      </c>
      <c r="H39" s="514">
        <v>4.9721037085658025E-2</v>
      </c>
      <c r="I39" s="515">
        <v>8.5159217061057543E-2</v>
      </c>
      <c r="J39" s="515">
        <v>0.10416351249053744</v>
      </c>
      <c r="K39" s="515">
        <v>0.1604771550753995</v>
      </c>
      <c r="L39" s="510">
        <v>0.10551862403714254</v>
      </c>
      <c r="M39" s="514">
        <v>5.8993267072779736E-2</v>
      </c>
      <c r="N39" s="516">
        <v>7.1449191685912239E-2</v>
      </c>
      <c r="O39" s="516">
        <v>8.1795302013422819E-2</v>
      </c>
      <c r="P39" s="517">
        <v>0.16622039134912464</v>
      </c>
      <c r="Q39" s="517">
        <v>0.10197149327294527</v>
      </c>
      <c r="R39" s="41"/>
    </row>
    <row r="40" spans="1:18" x14ac:dyDescent="0.55000000000000004">
      <c r="A40" s="25"/>
      <c r="B40" s="44" t="s">
        <v>13</v>
      </c>
      <c r="C40" s="323">
        <v>426.2000000000001</v>
      </c>
      <c r="D40" s="306">
        <v>464.5</v>
      </c>
      <c r="E40" s="306">
        <v>511.90000000000009</v>
      </c>
      <c r="F40" s="306">
        <v>606.5</v>
      </c>
      <c r="G40" s="323">
        <v>2009.1000000000001</v>
      </c>
      <c r="H40" s="323">
        <v>571.9</v>
      </c>
      <c r="I40" s="306">
        <v>630.9</v>
      </c>
      <c r="J40" s="306">
        <v>670.9</v>
      </c>
      <c r="K40" s="306">
        <v>749.19999999999993</v>
      </c>
      <c r="L40" s="323">
        <v>2622.8999999999996</v>
      </c>
      <c r="M40" s="323">
        <v>634.5</v>
      </c>
      <c r="N40" s="324">
        <v>697.10000000000014</v>
      </c>
      <c r="O40" s="324">
        <v>788.6</v>
      </c>
      <c r="P40" s="485">
        <v>906.6</v>
      </c>
      <c r="Q40" s="703">
        <v>3026.8</v>
      </c>
      <c r="R40" s="41"/>
    </row>
    <row r="41" spans="1:18" x14ac:dyDescent="0.55000000000000004">
      <c r="A41" s="25"/>
      <c r="B41" s="44" t="s">
        <v>2</v>
      </c>
      <c r="C41" s="304">
        <v>904.6</v>
      </c>
      <c r="D41" s="305">
        <v>1016</v>
      </c>
      <c r="E41" s="305">
        <v>1088.7</v>
      </c>
      <c r="F41" s="305">
        <v>1387.5</v>
      </c>
      <c r="G41" s="304">
        <v>4396.8</v>
      </c>
      <c r="H41" s="304">
        <v>1181.3</v>
      </c>
      <c r="I41" s="305">
        <v>1315.5</v>
      </c>
      <c r="J41" s="305">
        <v>1331.4</v>
      </c>
      <c r="K41" s="305">
        <v>1637.8</v>
      </c>
      <c r="L41" s="304">
        <v>5466</v>
      </c>
      <c r="M41" s="304">
        <v>1258.3</v>
      </c>
      <c r="N41" s="307">
        <v>1389.9</v>
      </c>
      <c r="O41" s="307">
        <v>1503.8000000000002</v>
      </c>
      <c r="P41" s="494">
        <v>1877.6</v>
      </c>
      <c r="Q41" s="494">
        <v>6029.6</v>
      </c>
      <c r="R41" s="41"/>
    </row>
    <row r="42" spans="1:18" x14ac:dyDescent="0.55000000000000004">
      <c r="A42" s="325"/>
      <c r="B42" s="326"/>
      <c r="C42" s="327"/>
      <c r="D42" s="353"/>
      <c r="E42" s="353"/>
      <c r="F42" s="353"/>
      <c r="G42" s="327"/>
      <c r="H42" s="327"/>
      <c r="I42" s="325"/>
      <c r="J42" s="325"/>
      <c r="K42" s="325"/>
      <c r="L42" s="328"/>
      <c r="M42" s="327"/>
      <c r="N42" s="329"/>
      <c r="O42" s="329"/>
      <c r="P42" s="495"/>
      <c r="Q42" s="495"/>
      <c r="R42" s="41"/>
    </row>
    <row r="43" spans="1:18" s="273" customFormat="1" x14ac:dyDescent="0.55000000000000004">
      <c r="A43" s="330"/>
      <c r="B43" s="67" t="s">
        <v>46</v>
      </c>
      <c r="C43" s="331"/>
      <c r="D43" s="332"/>
      <c r="E43" s="332"/>
      <c r="F43" s="332"/>
      <c r="G43" s="333"/>
      <c r="H43" s="331"/>
      <c r="I43" s="334"/>
      <c r="J43" s="334"/>
      <c r="K43" s="334"/>
      <c r="L43" s="335"/>
      <c r="M43" s="331"/>
      <c r="N43" s="336"/>
      <c r="O43" s="489"/>
      <c r="P43" s="496"/>
      <c r="Q43" s="496"/>
      <c r="R43" s="704"/>
    </row>
    <row r="44" spans="1:18" s="273" customFormat="1" x14ac:dyDescent="0.55000000000000004">
      <c r="A44" s="330"/>
      <c r="B44" s="44" t="s">
        <v>78</v>
      </c>
      <c r="C44" s="337"/>
      <c r="D44" s="338"/>
      <c r="E44" s="338"/>
      <c r="F44" s="338"/>
      <c r="G44" s="337"/>
      <c r="H44" s="518">
        <v>0.29404309252218019</v>
      </c>
      <c r="I44" s="267">
        <v>0.37156157426999581</v>
      </c>
      <c r="J44" s="267">
        <v>0.1736781165573138</v>
      </c>
      <c r="K44" s="267">
        <v>0.28008088978766432</v>
      </c>
      <c r="L44" s="519">
        <v>0.27750777604976684</v>
      </c>
      <c r="M44" s="518">
        <v>4.1462618348024671E-2</v>
      </c>
      <c r="N44" s="289">
        <v>7.2817031780314512E-2</v>
      </c>
      <c r="O44" s="289">
        <v>0.19533048339362047</v>
      </c>
      <c r="P44" s="520">
        <v>4.8709847288046282E-2</v>
      </c>
      <c r="Q44" s="520">
        <v>8.6890359887392465E-2</v>
      </c>
      <c r="R44" s="704"/>
    </row>
    <row r="45" spans="1:18" s="273" customFormat="1" x14ac:dyDescent="0.55000000000000004">
      <c r="A45" s="330"/>
      <c r="B45" s="44" t="str">
        <f>+B31</f>
        <v>Property &amp; Advisory Project Management</v>
      </c>
      <c r="C45" s="337"/>
      <c r="D45" s="338"/>
      <c r="E45" s="338"/>
      <c r="F45" s="338"/>
      <c r="G45" s="337"/>
      <c r="H45" s="518">
        <v>0.24774193548387102</v>
      </c>
      <c r="I45" s="267">
        <v>0.15327695560253707</v>
      </c>
      <c r="J45" s="267">
        <v>3.3099297893681046E-2</v>
      </c>
      <c r="K45" s="267">
        <v>2.9220779220779258E-2</v>
      </c>
      <c r="L45" s="519">
        <v>0.10278481012658225</v>
      </c>
      <c r="M45" s="518">
        <v>-4.1365046535677408E-3</v>
      </c>
      <c r="N45" s="289">
        <v>1.0082493125572967E-2</v>
      </c>
      <c r="O45" s="289">
        <v>1.1650485436893288E-2</v>
      </c>
      <c r="P45" s="520">
        <v>8.9116719242902098E-2</v>
      </c>
      <c r="Q45" s="520">
        <v>3.0303030303030054E-2</v>
      </c>
      <c r="R45" s="704"/>
    </row>
    <row r="46" spans="1:18" s="273" customFormat="1" x14ac:dyDescent="0.55000000000000004">
      <c r="A46" s="330"/>
      <c r="B46" s="44" t="s">
        <v>11</v>
      </c>
      <c r="C46" s="337"/>
      <c r="D46" s="338"/>
      <c r="E46" s="338"/>
      <c r="F46" s="338"/>
      <c r="G46" s="337"/>
      <c r="H46" s="518">
        <v>0.26347305389221565</v>
      </c>
      <c r="I46" s="267">
        <v>0.18037135278514582</v>
      </c>
      <c r="J46" s="267">
        <v>0.13197969543147225</v>
      </c>
      <c r="K46" s="267">
        <v>8.0843585237258431E-2</v>
      </c>
      <c r="L46" s="519">
        <v>0.15173237753882929</v>
      </c>
      <c r="M46" s="518">
        <v>9.9526066350710707E-2</v>
      </c>
      <c r="N46" s="289">
        <v>-0.10337078651685394</v>
      </c>
      <c r="O46" s="289">
        <v>-4.2600896860986559E-2</v>
      </c>
      <c r="P46" s="520">
        <v>3.2520325203253542E-3</v>
      </c>
      <c r="Q46" s="520">
        <v>-1.0892116182572686E-2</v>
      </c>
      <c r="R46" s="704"/>
    </row>
    <row r="47" spans="1:18" s="273" customFormat="1" x14ac:dyDescent="0.55000000000000004">
      <c r="A47" s="330"/>
      <c r="B47" s="44" t="s">
        <v>49</v>
      </c>
      <c r="C47" s="337"/>
      <c r="D47" s="338"/>
      <c r="E47" s="338"/>
      <c r="F47" s="338"/>
      <c r="G47" s="337"/>
      <c r="H47" s="518">
        <v>-0.20689655172413801</v>
      </c>
      <c r="I47" s="267">
        <v>-0.11111111111111116</v>
      </c>
      <c r="J47" s="267">
        <v>4.3478260869565188E-2</v>
      </c>
      <c r="K47" s="267">
        <v>0.16129032258064524</v>
      </c>
      <c r="L47" s="519">
        <v>-2.7272727272727337E-2</v>
      </c>
      <c r="M47" s="518">
        <v>0.30434782608695654</v>
      </c>
      <c r="N47" s="289">
        <v>0.375</v>
      </c>
      <c r="O47" s="289">
        <v>0.86260000000000003</v>
      </c>
      <c r="P47" s="520">
        <v>-5.555555555555558E-2</v>
      </c>
      <c r="Q47" s="520">
        <v>0.31775700934579443</v>
      </c>
      <c r="R47" s="704"/>
    </row>
    <row r="48" spans="1:18" s="273" customFormat="1" x14ac:dyDescent="0.55000000000000004">
      <c r="A48" s="330"/>
      <c r="B48" s="44" t="s">
        <v>79</v>
      </c>
      <c r="C48" s="337"/>
      <c r="D48" s="338"/>
      <c r="E48" s="338"/>
      <c r="F48" s="338"/>
      <c r="G48" s="337"/>
      <c r="H48" s="518">
        <v>0.386481802426343</v>
      </c>
      <c r="I48" s="267">
        <v>0.25336597307221553</v>
      </c>
      <c r="J48" s="267">
        <v>0.13196814562002257</v>
      </c>
      <c r="K48" s="267">
        <v>0.11764705882352922</v>
      </c>
      <c r="L48" s="519">
        <v>0.19292083220751133</v>
      </c>
      <c r="M48" s="518">
        <v>5.7499999999999885E-2</v>
      </c>
      <c r="N48" s="289">
        <v>-1.66015625E-2</v>
      </c>
      <c r="O48" s="289">
        <v>4.7236180904522751E-2</v>
      </c>
      <c r="P48" s="520">
        <v>-3.0075187969924699E-2</v>
      </c>
      <c r="Q48" s="520">
        <v>6.3420158550395733E-3</v>
      </c>
      <c r="R48" s="704"/>
    </row>
    <row r="49" spans="1:18" s="273" customFormat="1" x14ac:dyDescent="0.55000000000000004">
      <c r="A49" s="330"/>
      <c r="B49" s="44" t="str">
        <f>+B35</f>
        <v>Advisory Sales</v>
      </c>
      <c r="C49" s="337"/>
      <c r="D49" s="338"/>
      <c r="E49" s="338"/>
      <c r="F49" s="338"/>
      <c r="G49" s="337"/>
      <c r="H49" s="518">
        <v>0.18301610541727675</v>
      </c>
      <c r="I49" s="267">
        <v>4.5690550363447713E-2</v>
      </c>
      <c r="J49" s="267">
        <v>0.21371428571428575</v>
      </c>
      <c r="K49" s="267">
        <v>-1.9707565162110807E-2</v>
      </c>
      <c r="L49" s="519">
        <v>7.9384465070835297E-2</v>
      </c>
      <c r="M49" s="518">
        <v>-0.10148514851485158</v>
      </c>
      <c r="N49" s="289">
        <v>-0.1082423038728898</v>
      </c>
      <c r="O49" s="289">
        <v>-0.11487758945386062</v>
      </c>
      <c r="P49" s="520">
        <v>0.38391699092088216</v>
      </c>
      <c r="Q49" s="520">
        <v>6.313645621181263E-2</v>
      </c>
      <c r="R49" s="704"/>
    </row>
    <row r="50" spans="1:18" s="273" customFormat="1" x14ac:dyDescent="0.55000000000000004">
      <c r="A50" s="339"/>
      <c r="B50" s="308" t="str">
        <f>+B36</f>
        <v>Commercial Mortgage Origination</v>
      </c>
      <c r="C50" s="321"/>
      <c r="D50" s="322"/>
      <c r="E50" s="322"/>
      <c r="F50" s="322"/>
      <c r="G50" s="321"/>
      <c r="H50" s="511">
        <v>-0.42105263157894735</v>
      </c>
      <c r="I50" s="269">
        <v>-0.36363636363636376</v>
      </c>
      <c r="J50" s="269">
        <v>-0.22222222222222232</v>
      </c>
      <c r="K50" s="269">
        <v>2.1</v>
      </c>
      <c r="L50" s="510">
        <v>5.0000000000000044E-2</v>
      </c>
      <c r="M50" s="511">
        <v>0.72727272727272707</v>
      </c>
      <c r="N50" s="269">
        <v>-0.14285714285714279</v>
      </c>
      <c r="O50" s="269">
        <v>2.1993999999999998</v>
      </c>
      <c r="P50" s="521">
        <v>-0.58064516129032251</v>
      </c>
      <c r="Q50" s="521">
        <v>4.761904761904745E-2</v>
      </c>
      <c r="R50" s="704"/>
    </row>
    <row r="51" spans="1:18" s="272" customFormat="1" x14ac:dyDescent="0.55000000000000004">
      <c r="A51" s="334"/>
      <c r="B51" s="67" t="s">
        <v>12</v>
      </c>
      <c r="C51" s="354"/>
      <c r="D51" s="355"/>
      <c r="E51" s="355"/>
      <c r="F51" s="355"/>
      <c r="G51" s="354"/>
      <c r="H51" s="522">
        <v>0.27382943143812732</v>
      </c>
      <c r="I51" s="523">
        <v>0.24134179510426113</v>
      </c>
      <c r="J51" s="523">
        <v>0.1451109570041611</v>
      </c>
      <c r="K51" s="523">
        <v>0.13777208706786181</v>
      </c>
      <c r="L51" s="524">
        <v>0.19072747832642301</v>
      </c>
      <c r="M51" s="522">
        <v>2.3629799803084994E-2</v>
      </c>
      <c r="N51" s="525">
        <v>1.1977797253870826E-2</v>
      </c>
      <c r="O51" s="525">
        <v>8.2816048448145274E-2</v>
      </c>
      <c r="P51" s="526">
        <v>9.273013729462054E-2</v>
      </c>
      <c r="Q51" s="526">
        <v>5.6171080862438716E-2</v>
      </c>
      <c r="R51" s="705"/>
    </row>
    <row r="52" spans="1:18" s="273" customFormat="1" ht="4.5" customHeight="1" x14ac:dyDescent="0.55000000000000004">
      <c r="A52" s="330"/>
      <c r="B52" s="340"/>
      <c r="C52" s="331"/>
      <c r="D52" s="332"/>
      <c r="E52" s="332"/>
      <c r="F52" s="332"/>
      <c r="G52" s="333"/>
      <c r="H52" s="331"/>
      <c r="I52" s="334"/>
      <c r="J52" s="334"/>
      <c r="K52" s="334"/>
      <c r="L52" s="335"/>
      <c r="M52" s="331"/>
      <c r="N52" s="336"/>
      <c r="O52" s="489"/>
      <c r="P52" s="496"/>
      <c r="Q52" s="496"/>
      <c r="R52" s="704"/>
    </row>
    <row r="53" spans="1:18" s="273" customFormat="1" x14ac:dyDescent="0.55000000000000004">
      <c r="A53" s="341"/>
      <c r="B53" s="342"/>
      <c r="C53" s="343"/>
      <c r="D53" s="344"/>
      <c r="E53" s="344"/>
      <c r="F53" s="344"/>
      <c r="G53" s="345"/>
      <c r="H53" s="343"/>
      <c r="I53" s="346"/>
      <c r="J53" s="346"/>
      <c r="K53" s="346"/>
      <c r="L53" s="347"/>
      <c r="M53" s="343"/>
      <c r="N53" s="348"/>
      <c r="O53" s="348"/>
      <c r="P53" s="497"/>
      <c r="Q53" s="497"/>
      <c r="R53" s="704"/>
    </row>
    <row r="54" spans="1:18" x14ac:dyDescent="0.55000000000000004">
      <c r="A54" s="25"/>
      <c r="B54" s="67" t="s">
        <v>14</v>
      </c>
      <c r="C54" s="42"/>
      <c r="D54" s="349"/>
      <c r="E54" s="349"/>
      <c r="F54" s="349"/>
      <c r="G54" s="42"/>
      <c r="H54" s="42"/>
      <c r="I54" s="350"/>
      <c r="J54" s="350"/>
      <c r="K54" s="350"/>
      <c r="L54" s="351"/>
      <c r="M54" s="42"/>
      <c r="N54" s="295"/>
      <c r="O54" s="295"/>
      <c r="P54" s="485"/>
      <c r="Q54" s="485"/>
      <c r="R54" s="41"/>
    </row>
    <row r="55" spans="1:18" x14ac:dyDescent="0.55000000000000004">
      <c r="A55" s="25"/>
      <c r="B55" s="44" t="s">
        <v>78</v>
      </c>
      <c r="C55" s="304">
        <v>50.8</v>
      </c>
      <c r="D55" s="305">
        <v>55.3</v>
      </c>
      <c r="E55" s="305">
        <v>58.5</v>
      </c>
      <c r="F55" s="305">
        <v>62.7</v>
      </c>
      <c r="G55" s="304">
        <v>227.3</v>
      </c>
      <c r="H55" s="304">
        <v>63.1</v>
      </c>
      <c r="I55" s="306">
        <v>67.599999999999994</v>
      </c>
      <c r="J55" s="306">
        <v>67.3</v>
      </c>
      <c r="K55" s="306">
        <v>70.8</v>
      </c>
      <c r="L55" s="304">
        <v>268.8</v>
      </c>
      <c r="M55" s="304">
        <v>70.5</v>
      </c>
      <c r="N55" s="307">
        <v>74.2</v>
      </c>
      <c r="O55" s="307">
        <v>78.900000000000006</v>
      </c>
      <c r="P55" s="494">
        <v>87.6</v>
      </c>
      <c r="Q55" s="411">
        <v>311.2</v>
      </c>
      <c r="R55" s="41"/>
    </row>
    <row r="56" spans="1:18" x14ac:dyDescent="0.55000000000000004">
      <c r="A56" s="25"/>
      <c r="B56" s="44" t="str">
        <f>+B45</f>
        <v>Property &amp; Advisory Project Management</v>
      </c>
      <c r="C56" s="304">
        <v>34.6</v>
      </c>
      <c r="D56" s="305">
        <v>36.1</v>
      </c>
      <c r="E56" s="305">
        <v>40.799999999999997</v>
      </c>
      <c r="F56" s="305">
        <v>44.2</v>
      </c>
      <c r="G56" s="304">
        <v>155.69999999999999</v>
      </c>
      <c r="H56" s="304">
        <v>39.6</v>
      </c>
      <c r="I56" s="306">
        <v>43.1</v>
      </c>
      <c r="J56" s="306">
        <v>41.4</v>
      </c>
      <c r="K56" s="306">
        <v>47</v>
      </c>
      <c r="L56" s="304">
        <v>171.1</v>
      </c>
      <c r="M56" s="304">
        <v>43.9</v>
      </c>
      <c r="N56" s="307">
        <v>45.7</v>
      </c>
      <c r="O56" s="307">
        <v>46.7</v>
      </c>
      <c r="P56" s="494">
        <v>56.1</v>
      </c>
      <c r="Q56" s="411">
        <v>192.4</v>
      </c>
      <c r="R56" s="41"/>
    </row>
    <row r="57" spans="1:18" x14ac:dyDescent="0.55000000000000004">
      <c r="A57" s="25"/>
      <c r="B57" s="44" t="s">
        <v>11</v>
      </c>
      <c r="C57" s="304">
        <v>31.8</v>
      </c>
      <c r="D57" s="305">
        <v>36.200000000000003</v>
      </c>
      <c r="E57" s="305">
        <v>34.5</v>
      </c>
      <c r="F57" s="305">
        <v>39.5</v>
      </c>
      <c r="G57" s="304">
        <v>142</v>
      </c>
      <c r="H57" s="304">
        <v>32.5</v>
      </c>
      <c r="I57" s="306">
        <v>38</v>
      </c>
      <c r="J57" s="306">
        <v>34.299999999999997</v>
      </c>
      <c r="K57" s="306">
        <v>38</v>
      </c>
      <c r="L57" s="304">
        <v>142.80000000000001</v>
      </c>
      <c r="M57" s="304">
        <v>29.9</v>
      </c>
      <c r="N57" s="307">
        <v>37.299999999999997</v>
      </c>
      <c r="O57" s="307">
        <v>36.5</v>
      </c>
      <c r="P57" s="494">
        <v>42.7</v>
      </c>
      <c r="Q57" s="411">
        <v>146.39999999999998</v>
      </c>
      <c r="R57" s="41"/>
    </row>
    <row r="58" spans="1:18" x14ac:dyDescent="0.55000000000000004">
      <c r="A58" s="25"/>
      <c r="B58" s="44" t="s">
        <v>49</v>
      </c>
      <c r="C58" s="304">
        <v>0</v>
      </c>
      <c r="D58" s="305">
        <v>0</v>
      </c>
      <c r="E58" s="305">
        <v>0</v>
      </c>
      <c r="F58" s="305">
        <v>0</v>
      </c>
      <c r="G58" s="304">
        <v>0</v>
      </c>
      <c r="H58" s="304">
        <v>0</v>
      </c>
      <c r="I58" s="306">
        <v>0.2</v>
      </c>
      <c r="J58" s="306">
        <v>0.2</v>
      </c>
      <c r="K58" s="306">
        <v>0.2</v>
      </c>
      <c r="L58" s="304">
        <v>0.60000000000000009</v>
      </c>
      <c r="M58" s="304">
        <v>0.2</v>
      </c>
      <c r="N58" s="307">
        <v>0.2</v>
      </c>
      <c r="O58" s="307">
        <v>0.2</v>
      </c>
      <c r="P58" s="494">
        <v>0.3</v>
      </c>
      <c r="Q58" s="411">
        <v>0.90000000000000013</v>
      </c>
      <c r="R58" s="41"/>
    </row>
    <row r="59" spans="1:18" x14ac:dyDescent="0.55000000000000004">
      <c r="A59" s="25"/>
      <c r="B59" s="44" t="s">
        <v>79</v>
      </c>
      <c r="C59" s="304">
        <v>46.6</v>
      </c>
      <c r="D59" s="305">
        <v>64.8</v>
      </c>
      <c r="E59" s="305">
        <v>68.599999999999994</v>
      </c>
      <c r="F59" s="305">
        <v>102.2</v>
      </c>
      <c r="G59" s="304">
        <v>282.2</v>
      </c>
      <c r="H59" s="304">
        <v>55.8</v>
      </c>
      <c r="I59" s="306">
        <v>80</v>
      </c>
      <c r="J59" s="306">
        <v>77.900000000000006</v>
      </c>
      <c r="K59" s="306">
        <v>120.8</v>
      </c>
      <c r="L59" s="304">
        <v>334.5</v>
      </c>
      <c r="M59" s="304">
        <v>57.9</v>
      </c>
      <c r="N59" s="307">
        <v>80.400000000000006</v>
      </c>
      <c r="O59" s="307">
        <v>80.400000000000006</v>
      </c>
      <c r="P59" s="494">
        <v>125.2</v>
      </c>
      <c r="Q59" s="411">
        <v>343.90000000000003</v>
      </c>
      <c r="R59" s="41"/>
    </row>
    <row r="60" spans="1:18" x14ac:dyDescent="0.55000000000000004">
      <c r="A60" s="25"/>
      <c r="B60" s="44" t="str">
        <f>+B49</f>
        <v>Advisory Sales</v>
      </c>
      <c r="C60" s="304">
        <v>53.2</v>
      </c>
      <c r="D60" s="305">
        <v>79.8</v>
      </c>
      <c r="E60" s="305">
        <v>82.7</v>
      </c>
      <c r="F60" s="305">
        <v>98.3</v>
      </c>
      <c r="G60" s="304">
        <v>314</v>
      </c>
      <c r="H60" s="304">
        <v>60.7</v>
      </c>
      <c r="I60" s="306">
        <v>71.3</v>
      </c>
      <c r="J60" s="306">
        <v>76</v>
      </c>
      <c r="K60" s="306">
        <v>103.6</v>
      </c>
      <c r="L60" s="304">
        <v>311.60000000000002</v>
      </c>
      <c r="M60" s="304">
        <v>52.9</v>
      </c>
      <c r="N60" s="307">
        <v>67.7</v>
      </c>
      <c r="O60" s="307">
        <v>78</v>
      </c>
      <c r="P60" s="494">
        <v>105.3</v>
      </c>
      <c r="Q60" s="411">
        <v>303.89999999999998</v>
      </c>
      <c r="R60" s="41"/>
    </row>
    <row r="61" spans="1:18" x14ac:dyDescent="0.55000000000000004">
      <c r="A61" s="81"/>
      <c r="B61" s="308" t="str">
        <f>+B50</f>
        <v>Commercial Mortgage Origination</v>
      </c>
      <c r="C61" s="309">
        <v>1.4</v>
      </c>
      <c r="D61" s="310">
        <v>1.5</v>
      </c>
      <c r="E61" s="310">
        <v>0.9</v>
      </c>
      <c r="F61" s="310">
        <v>0.1</v>
      </c>
      <c r="G61" s="311">
        <v>3.9</v>
      </c>
      <c r="H61" s="309">
        <v>0.1</v>
      </c>
      <c r="I61" s="312">
        <v>0.6</v>
      </c>
      <c r="J61" s="312">
        <v>1.1000000000000001</v>
      </c>
      <c r="K61" s="312">
        <v>1.5</v>
      </c>
      <c r="L61" s="311">
        <v>3.3</v>
      </c>
      <c r="M61" s="309">
        <v>0.3</v>
      </c>
      <c r="N61" s="310">
        <v>0.6</v>
      </c>
      <c r="O61" s="310">
        <v>1.2</v>
      </c>
      <c r="P61" s="498">
        <v>2.5</v>
      </c>
      <c r="Q61" s="508">
        <v>4.5999999999999996</v>
      </c>
      <c r="R61" s="41"/>
    </row>
    <row r="62" spans="1:18" s="271" customFormat="1" x14ac:dyDescent="0.55000000000000004">
      <c r="A62" s="356"/>
      <c r="B62" s="357" t="s">
        <v>12</v>
      </c>
      <c r="C62" s="313">
        <v>218.4</v>
      </c>
      <c r="D62" s="314">
        <v>273.7</v>
      </c>
      <c r="E62" s="314">
        <v>286</v>
      </c>
      <c r="F62" s="314">
        <v>347.00000000000006</v>
      </c>
      <c r="G62" s="313">
        <v>1125.1000000000001</v>
      </c>
      <c r="H62" s="313">
        <v>251.79999999999998</v>
      </c>
      <c r="I62" s="314">
        <v>300.8</v>
      </c>
      <c r="J62" s="314">
        <v>298.20000000000005</v>
      </c>
      <c r="K62" s="314">
        <v>381.9</v>
      </c>
      <c r="L62" s="313">
        <v>1232.7</v>
      </c>
      <c r="M62" s="313">
        <v>255.60000000000002</v>
      </c>
      <c r="N62" s="315">
        <v>306.10000000000002</v>
      </c>
      <c r="O62" s="315">
        <v>321.90000000000003</v>
      </c>
      <c r="P62" s="493">
        <v>419.7</v>
      </c>
      <c r="Q62" s="493">
        <v>1303.2999999999997</v>
      </c>
      <c r="R62" s="584"/>
    </row>
    <row r="63" spans="1:18" s="271" customFormat="1" x14ac:dyDescent="0.55000000000000004">
      <c r="A63" s="316"/>
      <c r="B63" s="317" t="s">
        <v>80</v>
      </c>
      <c r="C63" s="318">
        <v>18.399999999999999</v>
      </c>
      <c r="D63" s="319">
        <v>38.200000000000003</v>
      </c>
      <c r="E63" s="319">
        <v>38</v>
      </c>
      <c r="F63" s="319">
        <v>62.1</v>
      </c>
      <c r="G63" s="318">
        <v>156.69999999999999</v>
      </c>
      <c r="H63" s="318">
        <v>27.8</v>
      </c>
      <c r="I63" s="320">
        <v>37</v>
      </c>
      <c r="J63" s="320">
        <v>34.5</v>
      </c>
      <c r="K63" s="320">
        <v>71</v>
      </c>
      <c r="L63" s="318">
        <v>170.3</v>
      </c>
      <c r="M63" s="318">
        <v>26.8</v>
      </c>
      <c r="N63" s="319">
        <v>37.4</v>
      </c>
      <c r="O63" s="319">
        <v>42.6</v>
      </c>
      <c r="P63" s="509">
        <v>85.1</v>
      </c>
      <c r="Q63" s="493">
        <v>191.9</v>
      </c>
      <c r="R63" s="584"/>
    </row>
    <row r="64" spans="1:18" x14ac:dyDescent="0.55000000000000004">
      <c r="A64" s="81"/>
      <c r="B64" s="308" t="s">
        <v>81</v>
      </c>
      <c r="C64" s="514">
        <v>8.4249084249084241E-2</v>
      </c>
      <c r="D64" s="515">
        <v>0.13956887102667156</v>
      </c>
      <c r="E64" s="515">
        <v>0.13286713286713286</v>
      </c>
      <c r="F64" s="515">
        <v>0.17896253602305473</v>
      </c>
      <c r="G64" s="511">
        <v>0.13927650875477732</v>
      </c>
      <c r="H64" s="514">
        <v>0.11040508339952344</v>
      </c>
      <c r="I64" s="515">
        <v>0.12300531914893617</v>
      </c>
      <c r="J64" s="515">
        <v>0.11569416498993962</v>
      </c>
      <c r="K64" s="515">
        <v>0.18591254255040587</v>
      </c>
      <c r="L64" s="510">
        <v>0.13815202401233065</v>
      </c>
      <c r="M64" s="514">
        <v>0.10485133020344287</v>
      </c>
      <c r="N64" s="516">
        <v>0.12218229336818032</v>
      </c>
      <c r="O64" s="516">
        <v>0.13233923578751164</v>
      </c>
      <c r="P64" s="517">
        <v>0.20276387896116271</v>
      </c>
      <c r="Q64" s="517">
        <v>0.14724161743267095</v>
      </c>
      <c r="R64" s="41"/>
    </row>
    <row r="65" spans="1:18" x14ac:dyDescent="0.55000000000000004">
      <c r="A65" s="25"/>
      <c r="B65" s="44" t="s">
        <v>13</v>
      </c>
      <c r="C65" s="304">
        <v>184.9</v>
      </c>
      <c r="D65" s="305">
        <v>213.2</v>
      </c>
      <c r="E65" s="305">
        <v>216</v>
      </c>
      <c r="F65" s="305">
        <v>244.2</v>
      </c>
      <c r="G65" s="323">
        <v>858.3</v>
      </c>
      <c r="H65" s="304">
        <v>243.70000000000002</v>
      </c>
      <c r="I65" s="306">
        <v>237.40000000000003</v>
      </c>
      <c r="J65" s="306">
        <v>231.79999999999995</v>
      </c>
      <c r="K65" s="306">
        <v>262</v>
      </c>
      <c r="L65" s="323">
        <v>974.9</v>
      </c>
      <c r="M65" s="304">
        <v>253.2</v>
      </c>
      <c r="N65" s="307">
        <v>269.60000000000002</v>
      </c>
      <c r="O65" s="307">
        <v>276.8</v>
      </c>
      <c r="P65" s="411">
        <v>317.3</v>
      </c>
      <c r="Q65" s="411">
        <v>1116.8999999999999</v>
      </c>
      <c r="R65" s="41"/>
    </row>
    <row r="66" spans="1:18" x14ac:dyDescent="0.55000000000000004">
      <c r="A66" s="25"/>
      <c r="B66" s="44" t="s">
        <v>2</v>
      </c>
      <c r="C66" s="304">
        <v>403.3</v>
      </c>
      <c r="D66" s="305">
        <v>486.9</v>
      </c>
      <c r="E66" s="305">
        <v>502</v>
      </c>
      <c r="F66" s="305">
        <v>591.20000000000005</v>
      </c>
      <c r="G66" s="304">
        <v>1983.4</v>
      </c>
      <c r="H66" s="304">
        <v>495.5</v>
      </c>
      <c r="I66" s="305">
        <v>538.20000000000005</v>
      </c>
      <c r="J66" s="305">
        <v>530</v>
      </c>
      <c r="K66" s="305">
        <v>643.9</v>
      </c>
      <c r="L66" s="304">
        <v>2207.6</v>
      </c>
      <c r="M66" s="304">
        <v>508.8</v>
      </c>
      <c r="N66" s="307">
        <v>575.70000000000005</v>
      </c>
      <c r="O66" s="307">
        <v>598.70000000000005</v>
      </c>
      <c r="P66" s="494">
        <v>737</v>
      </c>
      <c r="Q66" s="411">
        <v>2420.1999999999998</v>
      </c>
      <c r="R66" s="41"/>
    </row>
    <row r="67" spans="1:18" x14ac:dyDescent="0.55000000000000004">
      <c r="A67" s="325"/>
      <c r="B67" s="326"/>
      <c r="C67" s="327"/>
      <c r="D67" s="353"/>
      <c r="E67" s="353"/>
      <c r="F67" s="353"/>
      <c r="G67" s="327"/>
      <c r="H67" s="327"/>
      <c r="I67" s="325"/>
      <c r="J67" s="325"/>
      <c r="K67" s="325"/>
      <c r="L67" s="328"/>
      <c r="M67" s="327"/>
      <c r="N67" s="329"/>
      <c r="O67" s="348"/>
      <c r="P67" s="497"/>
      <c r="Q67" s="497"/>
      <c r="R67" s="41"/>
    </row>
    <row r="68" spans="1:18" s="273" customFormat="1" x14ac:dyDescent="0.55000000000000004">
      <c r="A68" s="330"/>
      <c r="B68" s="67" t="s">
        <v>194</v>
      </c>
      <c r="C68" s="331"/>
      <c r="D68" s="332"/>
      <c r="E68" s="332"/>
      <c r="F68" s="332"/>
      <c r="G68" s="333"/>
      <c r="H68" s="331"/>
      <c r="I68" s="334"/>
      <c r="J68" s="334"/>
      <c r="K68" s="334"/>
      <c r="L68" s="335"/>
      <c r="M68" s="331"/>
      <c r="N68" s="336"/>
      <c r="O68" s="489"/>
      <c r="P68" s="496"/>
      <c r="Q68" s="496"/>
      <c r="R68" s="704"/>
    </row>
    <row r="69" spans="1:18" s="273" customFormat="1" x14ac:dyDescent="0.55000000000000004">
      <c r="A69" s="330"/>
      <c r="B69" s="44" t="s">
        <v>78</v>
      </c>
      <c r="C69" s="337"/>
      <c r="D69" s="338"/>
      <c r="E69" s="338"/>
      <c r="F69" s="338"/>
      <c r="G69" s="337"/>
      <c r="H69" s="518">
        <v>0.24212598425196852</v>
      </c>
      <c r="I69" s="267">
        <v>0.22242314647377937</v>
      </c>
      <c r="J69" s="267">
        <v>0.15042735042735034</v>
      </c>
      <c r="K69" s="267">
        <v>0.12918660287081329</v>
      </c>
      <c r="L69" s="519">
        <v>0.18257809062912456</v>
      </c>
      <c r="M69" s="518">
        <v>0.11727416798732171</v>
      </c>
      <c r="N69" s="289">
        <v>9.7633136094674722E-2</v>
      </c>
      <c r="O69" s="289">
        <v>0.17236255572065384</v>
      </c>
      <c r="P69" s="520">
        <v>0.23599999999999999</v>
      </c>
      <c r="Q69" s="520">
        <v>0.158</v>
      </c>
      <c r="R69" s="704"/>
    </row>
    <row r="70" spans="1:18" s="273" customFormat="1" x14ac:dyDescent="0.55000000000000004">
      <c r="A70" s="330"/>
      <c r="B70" s="44" t="str">
        <f>+B56</f>
        <v>Property &amp; Advisory Project Management</v>
      </c>
      <c r="C70" s="337"/>
      <c r="D70" s="338"/>
      <c r="E70" s="338"/>
      <c r="F70" s="338"/>
      <c r="G70" s="337"/>
      <c r="H70" s="518">
        <v>0.1445086705202312</v>
      </c>
      <c r="I70" s="267">
        <v>0.19390581717451516</v>
      </c>
      <c r="J70" s="267">
        <v>1.4705882352941124E-2</v>
      </c>
      <c r="K70" s="267">
        <v>6.3348416289592757E-2</v>
      </c>
      <c r="L70" s="519">
        <v>9.8908156711625006E-2</v>
      </c>
      <c r="M70" s="518">
        <v>0.10858585858585856</v>
      </c>
      <c r="N70" s="289">
        <v>6.0324825986078912E-2</v>
      </c>
      <c r="O70" s="289">
        <v>0.12801932367149771</v>
      </c>
      <c r="P70" s="520">
        <v>0.19400000000000001</v>
      </c>
      <c r="Q70" s="520">
        <v>0.125</v>
      </c>
      <c r="R70" s="704"/>
    </row>
    <row r="71" spans="1:18" s="273" customFormat="1" x14ac:dyDescent="0.55000000000000004">
      <c r="A71" s="330"/>
      <c r="B71" s="44" t="s">
        <v>11</v>
      </c>
      <c r="C71" s="337"/>
      <c r="D71" s="338"/>
      <c r="E71" s="338"/>
      <c r="F71" s="338"/>
      <c r="G71" s="337"/>
      <c r="H71" s="518">
        <v>2.2012578616352085E-2</v>
      </c>
      <c r="I71" s="267">
        <v>4.9723756906077332E-2</v>
      </c>
      <c r="J71" s="267">
        <v>-5.7971014492754769E-3</v>
      </c>
      <c r="K71" s="267">
        <v>-3.7974683544303778E-2</v>
      </c>
      <c r="L71" s="519">
        <v>5.6338028169014009E-3</v>
      </c>
      <c r="M71" s="518">
        <v>-8.0000000000000071E-2</v>
      </c>
      <c r="N71" s="289">
        <v>-1.8421052631579005E-2</v>
      </c>
      <c r="O71" s="289">
        <v>6.4139941690962265E-2</v>
      </c>
      <c r="P71" s="520">
        <v>0.124</v>
      </c>
      <c r="Q71" s="520">
        <v>2.5000000000000001E-2</v>
      </c>
      <c r="R71" s="704"/>
    </row>
    <row r="72" spans="1:18" s="273" customFormat="1" ht="16.5" customHeight="1" x14ac:dyDescent="0.55000000000000004">
      <c r="A72" s="330"/>
      <c r="B72" s="44" t="str">
        <f>+B58</f>
        <v>Loan Servicing</v>
      </c>
      <c r="C72" s="337"/>
      <c r="D72" s="338"/>
      <c r="E72" s="338"/>
      <c r="F72" s="338"/>
      <c r="G72" s="337"/>
      <c r="H72" s="518" t="s">
        <v>184</v>
      </c>
      <c r="I72" s="267">
        <v>1</v>
      </c>
      <c r="J72" s="267">
        <v>1</v>
      </c>
      <c r="K72" s="267">
        <v>1</v>
      </c>
      <c r="L72" s="519">
        <v>1</v>
      </c>
      <c r="M72" s="518">
        <v>1</v>
      </c>
      <c r="N72" s="289">
        <v>0</v>
      </c>
      <c r="O72" s="289">
        <v>0.28899999999999998</v>
      </c>
      <c r="P72" s="520">
        <v>0.5</v>
      </c>
      <c r="Q72" s="520">
        <v>1</v>
      </c>
      <c r="R72" s="704"/>
    </row>
    <row r="73" spans="1:18" s="273" customFormat="1" x14ac:dyDescent="0.55000000000000004">
      <c r="A73" s="330"/>
      <c r="B73" s="44" t="s">
        <v>79</v>
      </c>
      <c r="C73" s="337"/>
      <c r="D73" s="338"/>
      <c r="E73" s="338"/>
      <c r="F73" s="338"/>
      <c r="G73" s="337"/>
      <c r="H73" s="518">
        <v>0.19742489270386265</v>
      </c>
      <c r="I73" s="267">
        <v>0.23456790123456805</v>
      </c>
      <c r="J73" s="267">
        <v>0.13556851311953366</v>
      </c>
      <c r="K73" s="267">
        <v>0.18199608610567508</v>
      </c>
      <c r="L73" s="519">
        <v>0.18532955350815028</v>
      </c>
      <c r="M73" s="518">
        <v>3.7634408602150504E-2</v>
      </c>
      <c r="N73" s="289">
        <v>5.0000000000001155E-3</v>
      </c>
      <c r="O73" s="289">
        <v>3.2092426187419809E-2</v>
      </c>
      <c r="P73" s="520">
        <v>3.5999999999999997E-2</v>
      </c>
      <c r="Q73" s="520">
        <v>2.8000000000000001E-2</v>
      </c>
      <c r="R73" s="704"/>
    </row>
    <row r="74" spans="1:18" s="273" customFormat="1" x14ac:dyDescent="0.55000000000000004">
      <c r="A74" s="330"/>
      <c r="B74" s="44" t="str">
        <f>+B60</f>
        <v>Advisory Sales</v>
      </c>
      <c r="C74" s="337"/>
      <c r="D74" s="338"/>
      <c r="E74" s="338"/>
      <c r="F74" s="338"/>
      <c r="G74" s="337"/>
      <c r="H74" s="518">
        <v>0.14097744360902253</v>
      </c>
      <c r="I74" s="267">
        <v>-0.10651629072681701</v>
      </c>
      <c r="J74" s="267">
        <v>-8.1015719467956493E-2</v>
      </c>
      <c r="K74" s="267">
        <v>5.3916581892166748E-2</v>
      </c>
      <c r="L74" s="519">
        <v>-7.6433121019107153E-3</v>
      </c>
      <c r="M74" s="518">
        <v>-0.12850082372322902</v>
      </c>
      <c r="N74" s="289">
        <v>-5.0490883590462721E-2</v>
      </c>
      <c r="O74" s="289">
        <v>2.6315789473684292E-2</v>
      </c>
      <c r="P74" s="520">
        <v>1.6E-2</v>
      </c>
      <c r="Q74" s="520">
        <v>-2.5000000000000001E-2</v>
      </c>
      <c r="R74" s="704"/>
    </row>
    <row r="75" spans="1:18" s="273" customFormat="1" x14ac:dyDescent="0.55000000000000004">
      <c r="A75" s="339"/>
      <c r="B75" s="308" t="str">
        <f>+B61</f>
        <v>Commercial Mortgage Origination</v>
      </c>
      <c r="C75" s="321"/>
      <c r="D75" s="322"/>
      <c r="E75" s="322"/>
      <c r="F75" s="322"/>
      <c r="G75" s="321"/>
      <c r="H75" s="511">
        <v>-0.9285714285714286</v>
      </c>
      <c r="I75" s="269">
        <v>-0.60000000000000009</v>
      </c>
      <c r="J75" s="269">
        <v>0.22222222222222232</v>
      </c>
      <c r="K75" s="269">
        <v>14</v>
      </c>
      <c r="L75" s="510">
        <v>-0.15384615384615385</v>
      </c>
      <c r="M75" s="511">
        <v>1.9999999999999996</v>
      </c>
      <c r="N75" s="269">
        <v>0</v>
      </c>
      <c r="O75" s="269">
        <v>0.104</v>
      </c>
      <c r="P75" s="521">
        <v>0.66700000000000004</v>
      </c>
      <c r="Q75" s="521">
        <v>0.42399999999999999</v>
      </c>
      <c r="R75" s="704"/>
    </row>
    <row r="76" spans="1:18" s="272" customFormat="1" x14ac:dyDescent="0.55000000000000004">
      <c r="A76" s="334"/>
      <c r="B76" s="67" t="s">
        <v>12</v>
      </c>
      <c r="C76" s="354"/>
      <c r="D76" s="355"/>
      <c r="E76" s="355"/>
      <c r="F76" s="355"/>
      <c r="G76" s="354"/>
      <c r="H76" s="522">
        <v>0.15293040293040283</v>
      </c>
      <c r="I76" s="523">
        <v>9.9013518450858706E-2</v>
      </c>
      <c r="J76" s="523">
        <v>4.2657342657342889E-2</v>
      </c>
      <c r="K76" s="523">
        <v>0.10057636887608035</v>
      </c>
      <c r="L76" s="524">
        <v>9.5635943471691354E-2</v>
      </c>
      <c r="M76" s="522">
        <v>1.509134233518683E-2</v>
      </c>
      <c r="N76" s="525">
        <v>1.7619680851063801E-2</v>
      </c>
      <c r="O76" s="525">
        <v>7.9476861167002033E-2</v>
      </c>
      <c r="P76" s="526">
        <v>9.8978790259230287E-2</v>
      </c>
      <c r="Q76" s="526">
        <v>5.7272653524782724E-2</v>
      </c>
      <c r="R76" s="705"/>
    </row>
    <row r="77" spans="1:18" s="273" customFormat="1" ht="4.5" customHeight="1" x14ac:dyDescent="0.55000000000000004">
      <c r="A77" s="330"/>
      <c r="B77" s="340"/>
      <c r="C77" s="331"/>
      <c r="D77" s="332"/>
      <c r="E77" s="332"/>
      <c r="F77" s="332"/>
      <c r="G77" s="333"/>
      <c r="H77" s="527"/>
      <c r="I77" s="528"/>
      <c r="J77" s="528"/>
      <c r="K77" s="528"/>
      <c r="L77" s="529"/>
      <c r="M77" s="527"/>
      <c r="N77" s="530"/>
      <c r="O77" s="490"/>
      <c r="P77" s="531"/>
      <c r="Q77" s="531"/>
      <c r="R77" s="704"/>
    </row>
    <row r="78" spans="1:18" s="273" customFormat="1" x14ac:dyDescent="0.55000000000000004">
      <c r="A78" s="341"/>
      <c r="B78" s="342"/>
      <c r="C78" s="343"/>
      <c r="D78" s="344"/>
      <c r="E78" s="344"/>
      <c r="F78" s="344"/>
      <c r="G78" s="345"/>
      <c r="H78" s="343"/>
      <c r="I78" s="346"/>
      <c r="J78" s="346"/>
      <c r="K78" s="346"/>
      <c r="L78" s="347"/>
      <c r="M78" s="343"/>
      <c r="N78" s="348"/>
      <c r="O78" s="348"/>
      <c r="P78" s="497"/>
      <c r="Q78" s="497"/>
      <c r="R78" s="704"/>
    </row>
    <row r="79" spans="1:18" s="273" customFormat="1" x14ac:dyDescent="0.55000000000000004">
      <c r="A79" s="330"/>
      <c r="B79" s="67" t="s">
        <v>47</v>
      </c>
      <c r="C79" s="331"/>
      <c r="D79" s="332"/>
      <c r="E79" s="332"/>
      <c r="F79" s="332"/>
      <c r="G79" s="333"/>
      <c r="H79" s="331"/>
      <c r="I79" s="334"/>
      <c r="J79" s="334"/>
      <c r="K79" s="334"/>
      <c r="L79" s="335"/>
      <c r="M79" s="331"/>
      <c r="N79" s="336"/>
      <c r="O79" s="489"/>
      <c r="P79" s="496"/>
      <c r="Q79" s="496"/>
      <c r="R79" s="704"/>
    </row>
    <row r="80" spans="1:18" s="273" customFormat="1" x14ac:dyDescent="0.55000000000000004">
      <c r="A80" s="330"/>
      <c r="B80" s="44" t="s">
        <v>78</v>
      </c>
      <c r="C80" s="337"/>
      <c r="D80" s="338"/>
      <c r="E80" s="338"/>
      <c r="F80" s="338"/>
      <c r="G80" s="337"/>
      <c r="H80" s="518">
        <v>0.13900000000000001</v>
      </c>
      <c r="I80" s="267">
        <v>7.5999999999999998E-2</v>
      </c>
      <c r="J80" s="267">
        <v>7.6999999999999999E-2</v>
      </c>
      <c r="K80" s="267">
        <v>8.2000000000000003E-2</v>
      </c>
      <c r="L80" s="519">
        <v>9.1999999999999998E-2</v>
      </c>
      <c r="M80" s="518">
        <v>0.114</v>
      </c>
      <c r="N80" s="289">
        <v>0.247</v>
      </c>
      <c r="O80" s="289">
        <v>0.245</v>
      </c>
      <c r="P80" s="520">
        <v>0.215</v>
      </c>
      <c r="Q80" s="520">
        <v>0.20599999999999999</v>
      </c>
      <c r="R80" s="704"/>
    </row>
    <row r="81" spans="1:18" s="273" customFormat="1" x14ac:dyDescent="0.55000000000000004">
      <c r="A81" s="330"/>
      <c r="B81" s="44" t="str">
        <f>+B70</f>
        <v>Property &amp; Advisory Project Management</v>
      </c>
      <c r="C81" s="337"/>
      <c r="D81" s="338"/>
      <c r="E81" s="338"/>
      <c r="F81" s="338"/>
      <c r="G81" s="337"/>
      <c r="H81" s="518">
        <v>0.32900000000000001</v>
      </c>
      <c r="I81" s="267">
        <v>0.30499999999999999</v>
      </c>
      <c r="J81" s="267">
        <v>0.32800000000000001</v>
      </c>
      <c r="K81" s="267">
        <v>0.16700000000000001</v>
      </c>
      <c r="L81" s="519">
        <v>0.27500000000000002</v>
      </c>
      <c r="M81" s="518">
        <v>9.9000000000000005E-2</v>
      </c>
      <c r="N81" s="289">
        <v>0.115</v>
      </c>
      <c r="O81" s="289">
        <v>8.2000000000000003E-2</v>
      </c>
      <c r="P81" s="520">
        <v>3.2000000000000001E-2</v>
      </c>
      <c r="Q81" s="520">
        <v>8.1000000000000003E-2</v>
      </c>
      <c r="R81" s="704"/>
    </row>
    <row r="82" spans="1:18" s="273" customFormat="1" x14ac:dyDescent="0.55000000000000004">
      <c r="A82" s="330"/>
      <c r="B82" s="44" t="s">
        <v>11</v>
      </c>
      <c r="C82" s="337"/>
      <c r="D82" s="338"/>
      <c r="E82" s="338"/>
      <c r="F82" s="338"/>
      <c r="G82" s="337"/>
      <c r="H82" s="518">
        <v>2.9000000000000001E-2</v>
      </c>
      <c r="I82" s="267">
        <v>4.4999999999999998E-2</v>
      </c>
      <c r="J82" s="267">
        <v>9.9000000000000005E-2</v>
      </c>
      <c r="K82" s="267">
        <v>9.6000000000000002E-2</v>
      </c>
      <c r="L82" s="519">
        <v>6.9000000000000006E-2</v>
      </c>
      <c r="M82" s="518">
        <v>4.8000000000000001E-2</v>
      </c>
      <c r="N82" s="289">
        <v>0.112</v>
      </c>
      <c r="O82" s="289">
        <v>0.16500000000000001</v>
      </c>
      <c r="P82" s="520">
        <v>0.13500000000000001</v>
      </c>
      <c r="Q82" s="520">
        <v>0.11700000000000001</v>
      </c>
      <c r="R82" s="704"/>
    </row>
    <row r="83" spans="1:18" s="273" customFormat="1" x14ac:dyDescent="0.55000000000000004">
      <c r="A83" s="330"/>
      <c r="B83" s="44" t="s">
        <v>49</v>
      </c>
      <c r="C83" s="337"/>
      <c r="D83" s="338"/>
      <c r="E83" s="338"/>
      <c r="F83" s="338"/>
      <c r="G83" s="337"/>
      <c r="H83" s="518">
        <v>0.17899999999999999</v>
      </c>
      <c r="I83" s="267">
        <v>0.112</v>
      </c>
      <c r="J83" s="267">
        <v>0.218</v>
      </c>
      <c r="K83" s="267">
        <v>0.192</v>
      </c>
      <c r="L83" s="519">
        <v>0.17499999999999999</v>
      </c>
      <c r="M83" s="518">
        <v>8.4000000000000005E-2</v>
      </c>
      <c r="N83" s="289">
        <v>0.11799999999999999</v>
      </c>
      <c r="O83" s="289">
        <v>0.182</v>
      </c>
      <c r="P83" s="520">
        <v>7.0000000000000007E-2</v>
      </c>
      <c r="Q83" s="520">
        <v>0.114</v>
      </c>
      <c r="R83" s="704"/>
    </row>
    <row r="84" spans="1:18" s="273" customFormat="1" x14ac:dyDescent="0.55000000000000004">
      <c r="A84" s="330"/>
      <c r="B84" s="44" t="s">
        <v>79</v>
      </c>
      <c r="C84" s="337"/>
      <c r="D84" s="338"/>
      <c r="E84" s="338"/>
      <c r="F84" s="338"/>
      <c r="G84" s="337"/>
      <c r="H84" s="518">
        <v>1.4E-2</v>
      </c>
      <c r="I84" s="267">
        <v>0.17899999999999999</v>
      </c>
      <c r="J84" s="267">
        <v>0.188</v>
      </c>
      <c r="K84" s="267">
        <v>0.30099999999999999</v>
      </c>
      <c r="L84" s="519">
        <v>0.19</v>
      </c>
      <c r="M84" s="518">
        <v>0.26300000000000001</v>
      </c>
      <c r="N84" s="289">
        <v>0.26600000000000001</v>
      </c>
      <c r="O84" s="289">
        <v>0.04</v>
      </c>
      <c r="P84" s="520">
        <v>-8.5999999999999993E-2</v>
      </c>
      <c r="Q84" s="520">
        <v>0.08</v>
      </c>
      <c r="R84" s="704"/>
    </row>
    <row r="85" spans="1:18" s="273" customFormat="1" x14ac:dyDescent="0.55000000000000004">
      <c r="A85" s="330"/>
      <c r="B85" s="44" t="str">
        <f>+B74</f>
        <v>Advisory Sales</v>
      </c>
      <c r="C85" s="337"/>
      <c r="D85" s="338"/>
      <c r="E85" s="338"/>
      <c r="F85" s="338"/>
      <c r="G85" s="337"/>
      <c r="H85" s="518">
        <v>0.11799999999999999</v>
      </c>
      <c r="I85" s="267">
        <v>4.5999999999999999E-2</v>
      </c>
      <c r="J85" s="267">
        <v>3.6999999999999998E-2</v>
      </c>
      <c r="K85" s="267">
        <v>9.6000000000000002E-2</v>
      </c>
      <c r="L85" s="519">
        <v>7.3999999999999996E-2</v>
      </c>
      <c r="M85" s="518">
        <v>-3.9E-2</v>
      </c>
      <c r="N85" s="289">
        <v>8.8999999999999996E-2</v>
      </c>
      <c r="O85" s="289">
        <v>0.16500000000000001</v>
      </c>
      <c r="P85" s="520">
        <v>0.191</v>
      </c>
      <c r="Q85" s="520">
        <v>0.11</v>
      </c>
      <c r="R85" s="704"/>
    </row>
    <row r="86" spans="1:18" s="273" customFormat="1" x14ac:dyDescent="0.55000000000000004">
      <c r="A86" s="339"/>
      <c r="B86" s="308" t="str">
        <f>+B75</f>
        <v>Commercial Mortgage Origination</v>
      </c>
      <c r="C86" s="321"/>
      <c r="D86" s="322"/>
      <c r="E86" s="322"/>
      <c r="F86" s="322"/>
      <c r="G86" s="321"/>
      <c r="H86" s="511">
        <v>0.28000000000000003</v>
      </c>
      <c r="I86" s="269">
        <v>0.16</v>
      </c>
      <c r="J86" s="269">
        <v>0.21099999999999999</v>
      </c>
      <c r="K86" s="269">
        <v>0.14099999999999999</v>
      </c>
      <c r="L86" s="510">
        <v>0.189</v>
      </c>
      <c r="M86" s="511">
        <v>0.11700000000000001</v>
      </c>
      <c r="N86" s="269">
        <v>0.16400000000000001</v>
      </c>
      <c r="O86" s="269">
        <v>0.22700000000000001</v>
      </c>
      <c r="P86" s="521">
        <v>-0.153</v>
      </c>
      <c r="Q86" s="521">
        <v>6.6000000000000003E-2</v>
      </c>
      <c r="R86" s="704"/>
    </row>
    <row r="87" spans="1:18" s="272" customFormat="1" x14ac:dyDescent="0.55000000000000004">
      <c r="A87" s="334"/>
      <c r="B87" s="67" t="s">
        <v>12</v>
      </c>
      <c r="C87" s="354"/>
      <c r="D87" s="355"/>
      <c r="E87" s="355"/>
      <c r="F87" s="355"/>
      <c r="G87" s="354"/>
      <c r="H87" s="522">
        <v>0.11600000000000001</v>
      </c>
      <c r="I87" s="523">
        <v>0.13</v>
      </c>
      <c r="J87" s="523">
        <v>0.14299999999999999</v>
      </c>
      <c r="K87" s="523">
        <v>0.185</v>
      </c>
      <c r="L87" s="524">
        <v>0.14699999999999999</v>
      </c>
      <c r="M87" s="522">
        <v>0.121</v>
      </c>
      <c r="N87" s="525">
        <v>0.193</v>
      </c>
      <c r="O87" s="525">
        <v>0.13200000000000001</v>
      </c>
      <c r="P87" s="526">
        <v>2.9000000000000001E-2</v>
      </c>
      <c r="Q87" s="526">
        <v>0.111</v>
      </c>
      <c r="R87" s="705"/>
    </row>
    <row r="88" spans="1:18" s="273" customFormat="1" ht="4.5" customHeight="1" x14ac:dyDescent="0.55000000000000004">
      <c r="A88" s="330"/>
      <c r="B88" s="340"/>
      <c r="C88" s="331"/>
      <c r="D88" s="332"/>
      <c r="E88" s="332"/>
      <c r="F88" s="332"/>
      <c r="G88" s="333"/>
      <c r="H88" s="527"/>
      <c r="I88" s="528"/>
      <c r="J88" s="528"/>
      <c r="K88" s="528"/>
      <c r="L88" s="529"/>
      <c r="M88" s="527"/>
      <c r="N88" s="530"/>
      <c r="O88" s="490"/>
      <c r="P88" s="531"/>
      <c r="Q88" s="531"/>
      <c r="R88" s="704"/>
    </row>
    <row r="89" spans="1:18" s="273" customFormat="1" x14ac:dyDescent="0.55000000000000004">
      <c r="A89" s="341"/>
      <c r="B89" s="342"/>
      <c r="C89" s="343"/>
      <c r="D89" s="344"/>
      <c r="E89" s="344"/>
      <c r="F89" s="344"/>
      <c r="G89" s="345"/>
      <c r="H89" s="532"/>
      <c r="I89" s="533"/>
      <c r="J89" s="533"/>
      <c r="K89" s="533"/>
      <c r="L89" s="534"/>
      <c r="M89" s="532"/>
      <c r="N89" s="535"/>
      <c r="O89" s="535"/>
      <c r="P89" s="536"/>
      <c r="Q89" s="536"/>
      <c r="R89" s="704"/>
    </row>
    <row r="90" spans="1:18" s="273" customFormat="1" x14ac:dyDescent="0.55000000000000004">
      <c r="A90" s="330"/>
      <c r="B90" s="67" t="s">
        <v>48</v>
      </c>
      <c r="C90" s="331"/>
      <c r="D90" s="332"/>
      <c r="E90" s="332"/>
      <c r="F90" s="332"/>
      <c r="G90" s="333"/>
      <c r="H90" s="527"/>
      <c r="I90" s="528"/>
      <c r="J90" s="528"/>
      <c r="K90" s="528"/>
      <c r="L90" s="529"/>
      <c r="M90" s="527"/>
      <c r="N90" s="530"/>
      <c r="O90" s="490"/>
      <c r="P90" s="531"/>
      <c r="Q90" s="531"/>
      <c r="R90" s="704"/>
    </row>
    <row r="91" spans="1:18" s="273" customFormat="1" x14ac:dyDescent="0.55000000000000004">
      <c r="A91" s="330"/>
      <c r="B91" s="44" t="s">
        <v>78</v>
      </c>
      <c r="C91" s="358"/>
      <c r="D91" s="359"/>
      <c r="E91" s="359"/>
      <c r="F91" s="359"/>
      <c r="G91" s="358"/>
      <c r="H91" s="537">
        <v>0.157</v>
      </c>
      <c r="I91" s="164">
        <v>0.27700000000000002</v>
      </c>
      <c r="J91" s="164">
        <v>0.182</v>
      </c>
      <c r="K91" s="164">
        <v>0.33200000000000002</v>
      </c>
      <c r="L91" s="519">
        <v>0.24099999999999999</v>
      </c>
      <c r="M91" s="537">
        <v>0.11</v>
      </c>
      <c r="N91" s="538">
        <v>0.14199999999999999</v>
      </c>
      <c r="O91" s="538">
        <v>0.255</v>
      </c>
      <c r="P91" s="539">
        <v>6.0999999999999999E-2</v>
      </c>
      <c r="Q91" s="520">
        <v>0.13700000000000001</v>
      </c>
      <c r="R91" s="704"/>
    </row>
    <row r="92" spans="1:18" s="273" customFormat="1" x14ac:dyDescent="0.55000000000000004">
      <c r="A92" s="330"/>
      <c r="B92" s="44" t="str">
        <f>+B81</f>
        <v>Property &amp; Advisory Project Management</v>
      </c>
      <c r="C92" s="358"/>
      <c r="D92" s="359"/>
      <c r="E92" s="359"/>
      <c r="F92" s="359"/>
      <c r="G92" s="358"/>
      <c r="H92" s="537">
        <v>0.10299999999999999</v>
      </c>
      <c r="I92" s="164">
        <v>6.6000000000000003E-2</v>
      </c>
      <c r="J92" s="164">
        <v>0.04</v>
      </c>
      <c r="K92" s="164">
        <v>7.0999999999999994E-2</v>
      </c>
      <c r="L92" s="519">
        <v>6.8000000000000005E-2</v>
      </c>
      <c r="M92" s="537">
        <v>0.06</v>
      </c>
      <c r="N92" s="538">
        <v>8.1000000000000003E-2</v>
      </c>
      <c r="O92" s="538">
        <v>6.3E-2</v>
      </c>
      <c r="P92" s="539">
        <v>0.114</v>
      </c>
      <c r="Q92" s="520">
        <v>8.2000000000000003E-2</v>
      </c>
      <c r="R92" s="704"/>
    </row>
    <row r="93" spans="1:18" s="273" customFormat="1" x14ac:dyDescent="0.55000000000000004">
      <c r="A93" s="330"/>
      <c r="B93" s="44" t="s">
        <v>11</v>
      </c>
      <c r="C93" s="358"/>
      <c r="D93" s="359"/>
      <c r="E93" s="359"/>
      <c r="F93" s="359"/>
      <c r="G93" s="358"/>
      <c r="H93" s="537">
        <v>0.121</v>
      </c>
      <c r="I93" s="164">
        <v>9.7000000000000003E-2</v>
      </c>
      <c r="J93" s="164">
        <v>0.13600000000000001</v>
      </c>
      <c r="K93" s="164">
        <v>0.124</v>
      </c>
      <c r="L93" s="519">
        <v>0.12</v>
      </c>
      <c r="M93" s="537">
        <v>0.16900000000000001</v>
      </c>
      <c r="N93" s="538">
        <v>-4.2999999999999997E-2</v>
      </c>
      <c r="O93" s="538">
        <v>7.0000000000000001E-3</v>
      </c>
      <c r="P93" s="539">
        <v>2.4E-2</v>
      </c>
      <c r="Q93" s="520">
        <v>3.6999999999999998E-2</v>
      </c>
      <c r="R93" s="704"/>
    </row>
    <row r="94" spans="1:18" s="273" customFormat="1" x14ac:dyDescent="0.55000000000000004">
      <c r="A94" s="330"/>
      <c r="B94" s="44" t="s">
        <v>49</v>
      </c>
      <c r="C94" s="358"/>
      <c r="D94" s="359"/>
      <c r="E94" s="359"/>
      <c r="F94" s="359"/>
      <c r="G94" s="358"/>
      <c r="H94" s="537">
        <v>-0.28299999999999997</v>
      </c>
      <c r="I94" s="164">
        <v>-0.18099999999999999</v>
      </c>
      <c r="J94" s="164">
        <v>2.7E-2</v>
      </c>
      <c r="K94" s="164">
        <v>0.23599999999999999</v>
      </c>
      <c r="L94" s="519">
        <v>-4.4999999999999998E-2</v>
      </c>
      <c r="M94" s="537">
        <v>0.375</v>
      </c>
      <c r="N94" s="538">
        <v>0.498</v>
      </c>
      <c r="O94" s="538">
        <v>0.96499999999999997</v>
      </c>
      <c r="P94" s="539">
        <v>-5.3999999999999999E-2</v>
      </c>
      <c r="Q94" s="520">
        <v>0.39300000000000002</v>
      </c>
      <c r="R94" s="704"/>
    </row>
    <row r="95" spans="1:18" s="273" customFormat="1" x14ac:dyDescent="0.55000000000000004">
      <c r="A95" s="330"/>
      <c r="B95" s="44" t="s">
        <v>79</v>
      </c>
      <c r="C95" s="358"/>
      <c r="D95" s="359"/>
      <c r="E95" s="359"/>
      <c r="F95" s="359"/>
      <c r="G95" s="358"/>
      <c r="H95" s="537">
        <v>0.224</v>
      </c>
      <c r="I95" s="164">
        <v>0.16600000000000001</v>
      </c>
      <c r="J95" s="164">
        <v>0.13900000000000001</v>
      </c>
      <c r="K95" s="164">
        <v>0.16700000000000001</v>
      </c>
      <c r="L95" s="519">
        <v>0.16900000000000001</v>
      </c>
      <c r="M95" s="537">
        <v>0.13200000000000001</v>
      </c>
      <c r="N95" s="538">
        <v>0.05</v>
      </c>
      <c r="O95" s="538">
        <v>9.4E-2</v>
      </c>
      <c r="P95" s="539">
        <v>-0.01</v>
      </c>
      <c r="Q95" s="520">
        <v>5.2999999999999999E-2</v>
      </c>
      <c r="R95" s="704"/>
    </row>
    <row r="96" spans="1:18" s="273" customFormat="1" x14ac:dyDescent="0.55000000000000004">
      <c r="A96" s="330"/>
      <c r="B96" s="44" t="str">
        <f>+B85</f>
        <v>Advisory Sales</v>
      </c>
      <c r="C96" s="358"/>
      <c r="D96" s="359"/>
      <c r="E96" s="359"/>
      <c r="F96" s="359"/>
      <c r="G96" s="358"/>
      <c r="H96" s="537">
        <v>4.4999999999999998E-2</v>
      </c>
      <c r="I96" s="164">
        <v>-2.5000000000000001E-2</v>
      </c>
      <c r="J96" s="164">
        <v>0.218</v>
      </c>
      <c r="K96" s="164">
        <v>2.5000000000000001E-2</v>
      </c>
      <c r="L96" s="519">
        <v>5.8000000000000003E-2</v>
      </c>
      <c r="M96" s="537">
        <v>-0.04</v>
      </c>
      <c r="N96" s="538">
        <v>-4.8000000000000001E-2</v>
      </c>
      <c r="O96" s="538">
        <v>-7.1999999999999995E-2</v>
      </c>
      <c r="P96" s="539">
        <v>0.41199999999999998</v>
      </c>
      <c r="Q96" s="520">
        <v>0.109</v>
      </c>
      <c r="R96" s="704"/>
    </row>
    <row r="97" spans="1:18" s="273" customFormat="1" x14ac:dyDescent="0.55000000000000004">
      <c r="A97" s="339"/>
      <c r="B97" s="308" t="str">
        <f>+B86</f>
        <v>Commercial Mortgage Origination</v>
      </c>
      <c r="C97" s="360"/>
      <c r="D97" s="361"/>
      <c r="E97" s="361"/>
      <c r="F97" s="361"/>
      <c r="G97" s="360"/>
      <c r="H97" s="540">
        <v>-0.46400000000000002</v>
      </c>
      <c r="I97" s="541">
        <v>-0.41899999999999998</v>
      </c>
      <c r="J97" s="541">
        <v>-0.16200000000000001</v>
      </c>
      <c r="K97" s="541">
        <v>2.2799999999999998</v>
      </c>
      <c r="L97" s="510">
        <v>4.8000000000000001E-2</v>
      </c>
      <c r="M97" s="540">
        <v>0.82399999999999995</v>
      </c>
      <c r="N97" s="541">
        <v>-0.123</v>
      </c>
      <c r="O97" s="541">
        <v>2.3639999999999999</v>
      </c>
      <c r="P97" s="542">
        <v>-0.54800000000000004</v>
      </c>
      <c r="Q97" s="521">
        <v>0.111</v>
      </c>
      <c r="R97" s="704"/>
    </row>
    <row r="98" spans="1:18" s="272" customFormat="1" x14ac:dyDescent="0.55000000000000004">
      <c r="A98" s="334"/>
      <c r="B98" s="67" t="s">
        <v>12</v>
      </c>
      <c r="C98" s="363"/>
      <c r="D98" s="364"/>
      <c r="E98" s="364"/>
      <c r="F98" s="364"/>
      <c r="G98" s="363"/>
      <c r="H98" s="543">
        <v>0.13300000000000001</v>
      </c>
      <c r="I98" s="544">
        <v>0.154</v>
      </c>
      <c r="J98" s="544">
        <v>0.152</v>
      </c>
      <c r="K98" s="544">
        <v>0.186</v>
      </c>
      <c r="L98" s="524">
        <v>0.16</v>
      </c>
      <c r="M98" s="543">
        <v>9.1999999999999998E-2</v>
      </c>
      <c r="N98" s="545">
        <v>7.9000000000000001E-2</v>
      </c>
      <c r="O98" s="545">
        <v>0.13600000000000001</v>
      </c>
      <c r="P98" s="546">
        <v>0.112</v>
      </c>
      <c r="Q98" s="526">
        <v>0.105</v>
      </c>
      <c r="R98" s="705"/>
    </row>
    <row r="99" spans="1:18" s="273" customFormat="1" ht="4.5" customHeight="1" x14ac:dyDescent="0.55000000000000004">
      <c r="A99" s="330"/>
      <c r="B99" s="340"/>
      <c r="C99" s="331"/>
      <c r="D99" s="332"/>
      <c r="E99" s="332"/>
      <c r="F99" s="332"/>
      <c r="G99" s="333"/>
      <c r="H99" s="331"/>
      <c r="I99" s="334"/>
      <c r="J99" s="334"/>
      <c r="K99" s="334"/>
      <c r="L99" s="335"/>
      <c r="M99" s="331"/>
      <c r="N99" s="336"/>
      <c r="O99" s="489"/>
      <c r="P99" s="496"/>
      <c r="Q99" s="496"/>
      <c r="R99" s="704"/>
    </row>
    <row r="100" spans="1:18" s="273" customFormat="1" x14ac:dyDescent="0.55000000000000004">
      <c r="A100" s="341"/>
      <c r="B100" s="342"/>
      <c r="C100" s="343"/>
      <c r="D100" s="344"/>
      <c r="E100" s="344"/>
      <c r="F100" s="344"/>
      <c r="G100" s="345"/>
      <c r="H100" s="343"/>
      <c r="I100" s="346"/>
      <c r="J100" s="346"/>
      <c r="K100" s="346"/>
      <c r="L100" s="347"/>
      <c r="M100" s="343"/>
      <c r="N100" s="348"/>
      <c r="O100" s="348"/>
      <c r="P100" s="497"/>
      <c r="Q100" s="497"/>
      <c r="R100" s="704"/>
    </row>
    <row r="101" spans="1:18" s="273" customFormat="1" x14ac:dyDescent="0.55000000000000004">
      <c r="A101" s="330"/>
      <c r="B101" s="67" t="s">
        <v>195</v>
      </c>
      <c r="C101" s="331"/>
      <c r="D101" s="332"/>
      <c r="E101" s="332"/>
      <c r="F101" s="332"/>
      <c r="G101" s="333"/>
      <c r="H101" s="331"/>
      <c r="I101" s="334"/>
      <c r="J101" s="334"/>
      <c r="K101" s="334"/>
      <c r="L101" s="335"/>
      <c r="M101" s="331"/>
      <c r="N101" s="336"/>
      <c r="O101" s="489"/>
      <c r="P101" s="496"/>
      <c r="Q101" s="496"/>
      <c r="R101" s="704"/>
    </row>
    <row r="102" spans="1:18" s="273" customFormat="1" x14ac:dyDescent="0.55000000000000004">
      <c r="A102" s="330"/>
      <c r="B102" s="44" t="s">
        <v>78</v>
      </c>
      <c r="C102" s="337"/>
      <c r="D102" s="338"/>
      <c r="E102" s="338"/>
      <c r="F102" s="338"/>
      <c r="G102" s="337"/>
      <c r="H102" s="518">
        <v>0.17199999999999999</v>
      </c>
      <c r="I102" s="267">
        <v>0.18099999999999999</v>
      </c>
      <c r="J102" s="267">
        <v>0.17399999999999999</v>
      </c>
      <c r="K102" s="267">
        <v>0.17199999999999999</v>
      </c>
      <c r="L102" s="519">
        <v>0.17499999999999999</v>
      </c>
      <c r="M102" s="518">
        <v>0.16900000000000001</v>
      </c>
      <c r="N102" s="289">
        <v>0.14499999999999999</v>
      </c>
      <c r="O102" s="289">
        <v>0.18099999999999999</v>
      </c>
      <c r="P102" s="520">
        <v>0.23599999999999999</v>
      </c>
      <c r="Q102" s="520">
        <v>0.184</v>
      </c>
      <c r="R102" s="704"/>
    </row>
    <row r="103" spans="1:18" s="273" customFormat="1" x14ac:dyDescent="0.55000000000000004">
      <c r="A103" s="330"/>
      <c r="B103" s="44" t="str">
        <f>+B92</f>
        <v>Property &amp; Advisory Project Management</v>
      </c>
      <c r="C103" s="337"/>
      <c r="D103" s="338"/>
      <c r="E103" s="338"/>
      <c r="F103" s="338"/>
      <c r="G103" s="337"/>
      <c r="H103" s="518">
        <v>8.5000000000000006E-2</v>
      </c>
      <c r="I103" s="267">
        <v>0.16300000000000001</v>
      </c>
      <c r="J103" s="267">
        <v>0.05</v>
      </c>
      <c r="K103" s="267">
        <v>0.108</v>
      </c>
      <c r="L103" s="519">
        <v>0.1</v>
      </c>
      <c r="M103" s="518">
        <v>0.17100000000000001</v>
      </c>
      <c r="N103" s="289">
        <v>0.115</v>
      </c>
      <c r="O103" s="289">
        <v>0.14699999999999999</v>
      </c>
      <c r="P103" s="520">
        <v>0.2</v>
      </c>
      <c r="Q103" s="520">
        <v>0.16</v>
      </c>
      <c r="R103" s="704"/>
    </row>
    <row r="104" spans="1:18" s="273" customFormat="1" x14ac:dyDescent="0.55000000000000004">
      <c r="A104" s="330"/>
      <c r="B104" s="44" t="s">
        <v>11</v>
      </c>
      <c r="C104" s="337"/>
      <c r="D104" s="338"/>
      <c r="E104" s="338"/>
      <c r="F104" s="338"/>
      <c r="G104" s="337"/>
      <c r="H104" s="518">
        <v>-1.6E-2</v>
      </c>
      <c r="I104" s="267">
        <v>3.5999999999999997E-2</v>
      </c>
      <c r="J104" s="267">
        <v>4.7E-2</v>
      </c>
      <c r="K104" s="267">
        <v>1.0999999999999999E-2</v>
      </c>
      <c r="L104" s="519">
        <v>0.02</v>
      </c>
      <c r="M104" s="518">
        <v>-1.2999999999999999E-2</v>
      </c>
      <c r="N104" s="289">
        <v>4.2000000000000003E-2</v>
      </c>
      <c r="O104" s="289">
        <v>0.10199999999999999</v>
      </c>
      <c r="P104" s="520">
        <v>0.155</v>
      </c>
      <c r="Q104" s="520">
        <v>7.3999999999999996E-2</v>
      </c>
      <c r="R104" s="704"/>
    </row>
    <row r="105" spans="1:18" s="273" customFormat="1" x14ac:dyDescent="0.55000000000000004">
      <c r="A105" s="330"/>
      <c r="B105" s="44" t="s">
        <v>49</v>
      </c>
      <c r="C105" s="337"/>
      <c r="D105" s="338"/>
      <c r="E105" s="338"/>
      <c r="F105" s="338"/>
      <c r="G105" s="337"/>
      <c r="H105" s="518" t="s">
        <v>184</v>
      </c>
      <c r="I105" s="267">
        <v>1</v>
      </c>
      <c r="J105" s="267">
        <v>1</v>
      </c>
      <c r="K105" s="267">
        <v>1</v>
      </c>
      <c r="L105" s="519">
        <v>1</v>
      </c>
      <c r="M105" s="518">
        <v>1</v>
      </c>
      <c r="N105" s="289">
        <v>0</v>
      </c>
      <c r="O105" s="289">
        <v>0.374</v>
      </c>
      <c r="P105" s="520">
        <v>0.5</v>
      </c>
      <c r="Q105" s="520">
        <v>0.66700000000000004</v>
      </c>
      <c r="R105" s="704"/>
    </row>
    <row r="106" spans="1:18" s="273" customFormat="1" x14ac:dyDescent="0.55000000000000004">
      <c r="A106" s="330"/>
      <c r="B106" s="44" t="s">
        <v>79</v>
      </c>
      <c r="C106" s="337"/>
      <c r="D106" s="338"/>
      <c r="E106" s="338"/>
      <c r="F106" s="338"/>
      <c r="G106" s="337"/>
      <c r="H106" s="518">
        <v>0.14399999999999999</v>
      </c>
      <c r="I106" s="267">
        <v>0.20899999999999999</v>
      </c>
      <c r="J106" s="267">
        <v>0.17100000000000001</v>
      </c>
      <c r="K106" s="267">
        <v>0.223</v>
      </c>
      <c r="L106" s="519">
        <v>0.19400000000000001</v>
      </c>
      <c r="M106" s="518">
        <v>9.5000000000000001E-2</v>
      </c>
      <c r="N106" s="289">
        <v>4.9000000000000002E-2</v>
      </c>
      <c r="O106" s="289">
        <v>4.7E-2</v>
      </c>
      <c r="P106" s="520">
        <v>4.2000000000000003E-2</v>
      </c>
      <c r="Q106" s="520">
        <v>5.3999999999999999E-2</v>
      </c>
      <c r="R106" s="704"/>
    </row>
    <row r="107" spans="1:18" s="273" customFormat="1" x14ac:dyDescent="0.55000000000000004">
      <c r="A107" s="330"/>
      <c r="B107" s="44" t="str">
        <f>+B96</f>
        <v>Advisory Sales</v>
      </c>
      <c r="C107" s="337"/>
      <c r="D107" s="338"/>
      <c r="E107" s="338"/>
      <c r="F107" s="338"/>
      <c r="G107" s="337"/>
      <c r="H107" s="518">
        <v>0.09</v>
      </c>
      <c r="I107" s="267">
        <v>-0.128</v>
      </c>
      <c r="J107" s="267">
        <v>-4.8000000000000001E-2</v>
      </c>
      <c r="K107" s="267">
        <v>9.4E-2</v>
      </c>
      <c r="L107" s="519">
        <v>0</v>
      </c>
      <c r="M107" s="518">
        <v>-9.2999999999999999E-2</v>
      </c>
      <c r="N107" s="289">
        <v>-6.0000000000000001E-3</v>
      </c>
      <c r="O107" s="289">
        <v>4.2000000000000003E-2</v>
      </c>
      <c r="P107" s="520">
        <v>3.4000000000000002E-2</v>
      </c>
      <c r="Q107" s="520">
        <v>2E-3</v>
      </c>
      <c r="R107" s="704"/>
    </row>
    <row r="108" spans="1:18" s="273" customFormat="1" x14ac:dyDescent="0.55000000000000004">
      <c r="A108" s="339"/>
      <c r="B108" s="308" t="str">
        <f>+B97</f>
        <v>Commercial Mortgage Origination</v>
      </c>
      <c r="C108" s="321"/>
      <c r="D108" s="322"/>
      <c r="E108" s="322"/>
      <c r="F108" s="322"/>
      <c r="G108" s="321"/>
      <c r="H108" s="511">
        <v>-0.96399999999999997</v>
      </c>
      <c r="I108" s="269">
        <v>-0.58499999999999996</v>
      </c>
      <c r="J108" s="269">
        <v>0.254</v>
      </c>
      <c r="K108" s="269">
        <v>10.699</v>
      </c>
      <c r="L108" s="510">
        <v>-0.13</v>
      </c>
      <c r="M108" s="511">
        <v>6.2309999999999999</v>
      </c>
      <c r="N108" s="269">
        <v>-8.0000000000000002E-3</v>
      </c>
      <c r="O108" s="269">
        <v>0.16800000000000001</v>
      </c>
      <c r="P108" s="521">
        <v>0.8</v>
      </c>
      <c r="Q108" s="521">
        <v>0.51500000000000001</v>
      </c>
      <c r="R108" s="704"/>
    </row>
    <row r="109" spans="1:18" s="272" customFormat="1" x14ac:dyDescent="0.55000000000000004">
      <c r="A109" s="334"/>
      <c r="B109" s="67" t="s">
        <v>12</v>
      </c>
      <c r="C109" s="354"/>
      <c r="D109" s="355"/>
      <c r="E109" s="355"/>
      <c r="F109" s="355"/>
      <c r="G109" s="354"/>
      <c r="H109" s="522">
        <v>9.8000000000000004E-2</v>
      </c>
      <c r="I109" s="523">
        <v>7.2999999999999995E-2</v>
      </c>
      <c r="J109" s="523">
        <v>7.6999999999999999E-2</v>
      </c>
      <c r="K109" s="523">
        <v>0.14299999999999999</v>
      </c>
      <c r="L109" s="524">
        <v>0.1</v>
      </c>
      <c r="M109" s="522">
        <v>6.8000000000000005E-2</v>
      </c>
      <c r="N109" s="525">
        <v>6.6000000000000003E-2</v>
      </c>
      <c r="O109" s="525">
        <v>9.7000000000000003E-2</v>
      </c>
      <c r="P109" s="526">
        <v>0.11</v>
      </c>
      <c r="Q109" s="526">
        <v>8.7999999999999995E-2</v>
      </c>
      <c r="R109" s="705"/>
    </row>
    <row r="110" spans="1:18" s="273" customFormat="1" ht="4.5" customHeight="1" x14ac:dyDescent="0.55000000000000004">
      <c r="A110" s="22"/>
      <c r="B110" s="490"/>
      <c r="C110" s="336"/>
      <c r="D110" s="336"/>
      <c r="E110" s="336"/>
      <c r="F110" s="336"/>
      <c r="G110" s="491"/>
      <c r="H110" s="336"/>
      <c r="I110" s="491"/>
      <c r="J110" s="491"/>
      <c r="K110" s="491"/>
      <c r="L110" s="491"/>
      <c r="M110" s="336"/>
      <c r="N110" s="491"/>
      <c r="O110" s="489"/>
      <c r="P110" s="489"/>
      <c r="Q110" s="489"/>
    </row>
  </sheetData>
  <pageMargins left="0.2" right="0.2" top="0.5" bottom="0.5" header="0.3" footer="0.3"/>
  <pageSetup paperSize="5" scale="64" fitToHeight="3" orientation="landscape" r:id="rId1"/>
  <customProperties>
    <customPr name="SheetOptions" r:id="rId2"/>
    <customPr name="WORKBKFUNCTIONCACHE"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85CA-95E9-43D8-9BA2-2C10DADDCE28}">
  <sheetPr>
    <pageSetUpPr fitToPage="1"/>
  </sheetPr>
  <dimension ref="A1:P39"/>
  <sheetViews>
    <sheetView showGridLines="0" zoomScaleNormal="100" zoomScaleSheetLayoutView="100" workbookViewId="0">
      <pane xSplit="1" ySplit="4" topLeftCell="B5" activePane="bottomRight" state="frozen"/>
      <selection activeCell="A10" sqref="A10:B10"/>
      <selection pane="topRight" activeCell="A10" sqref="A10:B10"/>
      <selection pane="bottomLeft" activeCell="A10" sqref="A10:B10"/>
      <selection pane="bottomRight" activeCell="F21" sqref="F21"/>
    </sheetView>
  </sheetViews>
  <sheetFormatPr defaultColWidth="9.15625" defaultRowHeight="14.4" x14ac:dyDescent="0.55000000000000004"/>
  <cols>
    <col min="1" max="1" width="46.578125" style="1" customWidth="1"/>
    <col min="2" max="2" width="10.15625" style="41" bestFit="1" customWidth="1"/>
    <col min="3" max="3" width="10.26171875" style="3" customWidth="1"/>
    <col min="4" max="4" width="10.26171875" style="3" bestFit="1" customWidth="1"/>
    <col min="5" max="5" width="11" style="3" customWidth="1"/>
    <col min="6" max="6" width="11.15625" style="3" customWidth="1"/>
    <col min="7" max="7" width="10.41796875" style="3" customWidth="1"/>
    <col min="8" max="8" width="10.41796875" style="3" bestFit="1" customWidth="1"/>
    <col min="9" max="11" width="10.68359375" style="3" customWidth="1"/>
    <col min="12" max="12" width="11.578125" style="3" customWidth="1"/>
    <col min="13" max="13" width="10.68359375" style="3" customWidth="1"/>
    <col min="14" max="14" width="10.578125" style="3" customWidth="1"/>
    <col min="15" max="15" width="12" style="3" customWidth="1"/>
    <col min="16" max="16" width="12.26171875" style="3" customWidth="1"/>
    <col min="17" max="17" width="2" style="3" customWidth="1"/>
    <col min="18" max="16384" width="9.15625" style="3"/>
  </cols>
  <sheetData>
    <row r="1" spans="1:16" x14ac:dyDescent="0.55000000000000004">
      <c r="A1" s="23" t="s">
        <v>56</v>
      </c>
      <c r="B1" s="3"/>
    </row>
    <row r="2" spans="1:16" x14ac:dyDescent="0.55000000000000004">
      <c r="A2" s="43" t="s">
        <v>57</v>
      </c>
      <c r="B2" s="89" t="s">
        <v>50</v>
      </c>
      <c r="C2" s="89" t="s">
        <v>50</v>
      </c>
      <c r="D2" s="89" t="s">
        <v>50</v>
      </c>
      <c r="E2" s="89" t="s">
        <v>50</v>
      </c>
      <c r="F2" s="89" t="s">
        <v>50</v>
      </c>
    </row>
    <row r="3" spans="1:16" x14ac:dyDescent="0.55000000000000004">
      <c r="A3" s="44"/>
      <c r="B3" s="46" t="s">
        <v>0</v>
      </c>
      <c r="C3" s="45" t="s">
        <v>1</v>
      </c>
      <c r="D3" s="45" t="s">
        <v>42</v>
      </c>
      <c r="E3" s="45" t="s">
        <v>43</v>
      </c>
      <c r="F3" s="46">
        <v>2017</v>
      </c>
      <c r="G3" s="46" t="s">
        <v>44</v>
      </c>
      <c r="H3" s="45" t="s">
        <v>41</v>
      </c>
      <c r="I3" s="45" t="s">
        <v>53</v>
      </c>
      <c r="J3" s="45" t="s">
        <v>54</v>
      </c>
      <c r="K3" s="46">
        <v>2018</v>
      </c>
      <c r="L3" s="46" t="s">
        <v>84</v>
      </c>
      <c r="M3" s="284" t="s">
        <v>198</v>
      </c>
      <c r="N3" s="284" t="s">
        <v>212</v>
      </c>
      <c r="O3" s="284" t="s">
        <v>275</v>
      </c>
      <c r="P3" s="706">
        <v>2019</v>
      </c>
    </row>
    <row r="4" spans="1:16" x14ac:dyDescent="0.55000000000000004">
      <c r="A4" s="47" t="s">
        <v>58</v>
      </c>
      <c r="B4" s="49"/>
      <c r="C4" s="48"/>
      <c r="D4" s="48"/>
      <c r="E4" s="48"/>
      <c r="F4" s="49"/>
      <c r="G4" s="49"/>
      <c r="H4" s="48"/>
      <c r="I4" s="48"/>
      <c r="J4" s="48"/>
      <c r="K4" s="50"/>
      <c r="L4" s="49"/>
      <c r="M4" s="290"/>
      <c r="N4" s="290"/>
      <c r="O4" s="290"/>
      <c r="P4" s="50"/>
    </row>
    <row r="5" spans="1:16" x14ac:dyDescent="0.55000000000000004">
      <c r="A5" s="51" t="s">
        <v>252</v>
      </c>
      <c r="B5" s="39">
        <v>533.29999999999995</v>
      </c>
      <c r="C5" s="34">
        <v>535.68100000000004</v>
      </c>
      <c r="D5" s="33">
        <v>955.6</v>
      </c>
      <c r="E5" s="33">
        <v>751.8</v>
      </c>
      <c r="F5" s="39">
        <v>751.8</v>
      </c>
      <c r="G5" s="39">
        <v>642.9</v>
      </c>
      <c r="H5" s="34">
        <v>531.5</v>
      </c>
      <c r="I5" s="34">
        <v>550.5</v>
      </c>
      <c r="J5" s="34">
        <v>777.2</v>
      </c>
      <c r="K5" s="52">
        <v>777.2</v>
      </c>
      <c r="L5" s="39">
        <v>605</v>
      </c>
      <c r="M5" s="255">
        <v>535.6</v>
      </c>
      <c r="N5" s="255">
        <v>577.5</v>
      </c>
      <c r="O5" s="255">
        <v>971.8</v>
      </c>
      <c r="P5" s="52">
        <v>971.8</v>
      </c>
    </row>
    <row r="6" spans="1:16" x14ac:dyDescent="0.55000000000000004">
      <c r="A6" s="51" t="s">
        <v>253</v>
      </c>
      <c r="B6" s="39">
        <v>59.1</v>
      </c>
      <c r="C6" s="34">
        <v>74.72</v>
      </c>
      <c r="D6" s="33">
        <v>84.8</v>
      </c>
      <c r="E6" s="33">
        <v>73</v>
      </c>
      <c r="F6" s="39">
        <v>73</v>
      </c>
      <c r="G6" s="39">
        <v>79</v>
      </c>
      <c r="H6" s="34">
        <v>71.900000000000006</v>
      </c>
      <c r="I6" s="34">
        <v>77.5</v>
      </c>
      <c r="J6" s="34">
        <v>86.7</v>
      </c>
      <c r="K6" s="52">
        <v>86.7</v>
      </c>
      <c r="L6" s="39">
        <v>82.7</v>
      </c>
      <c r="M6" s="255">
        <v>77.599999999999994</v>
      </c>
      <c r="N6" s="255">
        <v>124.8</v>
      </c>
      <c r="O6" s="255">
        <v>122</v>
      </c>
      <c r="P6" s="52">
        <v>122</v>
      </c>
    </row>
    <row r="7" spans="1:16" x14ac:dyDescent="0.55000000000000004">
      <c r="A7" s="51" t="s">
        <v>59</v>
      </c>
      <c r="B7" s="39">
        <v>2444.5</v>
      </c>
      <c r="C7" s="34">
        <v>2573.6999999999998</v>
      </c>
      <c r="D7" s="33">
        <v>2758.1</v>
      </c>
      <c r="E7" s="33">
        <v>3112.3</v>
      </c>
      <c r="F7" s="39">
        <v>3112.3</v>
      </c>
      <c r="G7" s="39">
        <v>3121.5</v>
      </c>
      <c r="H7" s="34">
        <v>3324.5</v>
      </c>
      <c r="I7" s="34">
        <v>3410.7</v>
      </c>
      <c r="J7" s="34">
        <v>3668.6</v>
      </c>
      <c r="K7" s="52">
        <v>3668.6</v>
      </c>
      <c r="L7" s="39">
        <v>3801.5</v>
      </c>
      <c r="M7" s="255">
        <v>4001</v>
      </c>
      <c r="N7" s="255">
        <v>4057.8</v>
      </c>
      <c r="O7" s="255">
        <v>4466.7</v>
      </c>
      <c r="P7" s="52">
        <v>4466.7</v>
      </c>
    </row>
    <row r="8" spans="1:16" ht="27.6" x14ac:dyDescent="0.55000000000000004">
      <c r="A8" s="51" t="s">
        <v>269</v>
      </c>
      <c r="B8" s="39">
        <v>685.1</v>
      </c>
      <c r="C8" s="34">
        <v>1069.8889999999999</v>
      </c>
      <c r="D8" s="33">
        <v>1434.9</v>
      </c>
      <c r="E8" s="33">
        <v>928</v>
      </c>
      <c r="F8" s="39">
        <v>928</v>
      </c>
      <c r="G8" s="39">
        <v>1161.7</v>
      </c>
      <c r="H8" s="34">
        <v>1488.3</v>
      </c>
      <c r="I8" s="34">
        <v>1598</v>
      </c>
      <c r="J8" s="34">
        <v>1342.5</v>
      </c>
      <c r="K8" s="52">
        <v>1342.5</v>
      </c>
      <c r="L8" s="39">
        <v>1548.2</v>
      </c>
      <c r="M8" s="255">
        <v>1365.9</v>
      </c>
      <c r="N8" s="255">
        <v>1364.6</v>
      </c>
      <c r="O8" s="255">
        <v>993</v>
      </c>
      <c r="P8" s="52">
        <v>993</v>
      </c>
    </row>
    <row r="9" spans="1:16" s="418" customFormat="1" x14ac:dyDescent="0.55000000000000004">
      <c r="A9" s="51" t="s">
        <v>302</v>
      </c>
      <c r="B9" s="39">
        <v>254.1</v>
      </c>
      <c r="C9" s="34">
        <v>282</v>
      </c>
      <c r="D9" s="33">
        <v>270.39999999999998</v>
      </c>
      <c r="E9" s="33">
        <v>331</v>
      </c>
      <c r="F9" s="39">
        <v>331</v>
      </c>
      <c r="G9" s="39">
        <v>257</v>
      </c>
      <c r="H9" s="34">
        <v>169.3</v>
      </c>
      <c r="I9" s="34">
        <v>220.8</v>
      </c>
      <c r="J9" s="34">
        <v>381.8</v>
      </c>
      <c r="K9" s="52">
        <v>381.8</v>
      </c>
      <c r="L9" s="39">
        <v>412.4</v>
      </c>
      <c r="M9" s="255">
        <v>465.6</v>
      </c>
      <c r="N9" s="255">
        <v>510.40000000000003</v>
      </c>
      <c r="O9" s="255">
        <v>529.79999999999995</v>
      </c>
      <c r="P9" s="52">
        <v>529.79999999999995</v>
      </c>
    </row>
    <row r="10" spans="1:16" s="418" customFormat="1" x14ac:dyDescent="0.55000000000000004">
      <c r="A10" s="51" t="s">
        <v>303</v>
      </c>
      <c r="B10" s="39">
        <v>55.4</v>
      </c>
      <c r="C10" s="34">
        <v>55.6</v>
      </c>
      <c r="D10" s="33">
        <v>66.400000000000006</v>
      </c>
      <c r="E10" s="33">
        <v>49.6</v>
      </c>
      <c r="F10" s="39">
        <v>49.6</v>
      </c>
      <c r="G10" s="39">
        <v>61.4</v>
      </c>
      <c r="H10" s="34">
        <v>47.8</v>
      </c>
      <c r="I10" s="34">
        <v>54.7</v>
      </c>
      <c r="J10" s="34">
        <v>71.7</v>
      </c>
      <c r="K10" s="52">
        <v>71.7</v>
      </c>
      <c r="L10" s="39">
        <v>58.3</v>
      </c>
      <c r="M10" s="255">
        <v>53.8</v>
      </c>
      <c r="N10" s="255">
        <v>38.6</v>
      </c>
      <c r="O10" s="255">
        <v>233</v>
      </c>
      <c r="P10" s="52">
        <v>233</v>
      </c>
    </row>
    <row r="11" spans="1:16" x14ac:dyDescent="0.55000000000000004">
      <c r="A11" s="51" t="s">
        <v>254</v>
      </c>
      <c r="B11" s="39">
        <v>551.6</v>
      </c>
      <c r="C11" s="34">
        <v>556.48</v>
      </c>
      <c r="D11" s="33">
        <v>574.29999999999995</v>
      </c>
      <c r="E11" s="33">
        <v>617.70000000000005</v>
      </c>
      <c r="F11" s="39">
        <v>617.70000000000005</v>
      </c>
      <c r="G11" s="39">
        <v>633.70000000000005</v>
      </c>
      <c r="H11" s="34">
        <v>705.5</v>
      </c>
      <c r="I11" s="34">
        <v>702.4</v>
      </c>
      <c r="J11" s="34">
        <v>721.7</v>
      </c>
      <c r="K11" s="52">
        <v>721.7</v>
      </c>
      <c r="L11" s="39">
        <v>730.4</v>
      </c>
      <c r="M11" s="255">
        <v>746.5</v>
      </c>
      <c r="N11" s="255">
        <v>782</v>
      </c>
      <c r="O11" s="255">
        <v>836.2</v>
      </c>
      <c r="P11" s="52">
        <v>836.2</v>
      </c>
    </row>
    <row r="12" spans="1:16" s="238" customFormat="1" x14ac:dyDescent="0.55000000000000004">
      <c r="A12" s="51" t="s">
        <v>267</v>
      </c>
      <c r="B12" s="39">
        <v>0</v>
      </c>
      <c r="C12" s="34">
        <v>0</v>
      </c>
      <c r="D12" s="33">
        <v>0</v>
      </c>
      <c r="E12" s="33">
        <v>0</v>
      </c>
      <c r="F12" s="39">
        <v>0</v>
      </c>
      <c r="G12" s="39">
        <v>0</v>
      </c>
      <c r="H12" s="34">
        <v>0</v>
      </c>
      <c r="I12" s="34">
        <v>0</v>
      </c>
      <c r="J12" s="34">
        <v>0</v>
      </c>
      <c r="K12" s="52">
        <v>0</v>
      </c>
      <c r="L12" s="39">
        <v>938.7</v>
      </c>
      <c r="M12" s="255">
        <v>949.2</v>
      </c>
      <c r="N12" s="255">
        <v>980.3</v>
      </c>
      <c r="O12" s="255">
        <v>998</v>
      </c>
      <c r="P12" s="52">
        <v>998</v>
      </c>
    </row>
    <row r="13" spans="1:16" x14ac:dyDescent="0.55000000000000004">
      <c r="A13" s="51" t="s">
        <v>260</v>
      </c>
      <c r="B13" s="39">
        <v>4422.8</v>
      </c>
      <c r="C13" s="34">
        <v>4494.7370000000001</v>
      </c>
      <c r="D13" s="33">
        <v>4535.8999999999996</v>
      </c>
      <c r="E13" s="33">
        <v>4653.8999999999996</v>
      </c>
      <c r="F13" s="39">
        <v>4653.8999999999996</v>
      </c>
      <c r="G13" s="39">
        <v>4677.1000000000004</v>
      </c>
      <c r="H13" s="34">
        <v>4855.5</v>
      </c>
      <c r="I13" s="34">
        <v>5046.6000000000004</v>
      </c>
      <c r="J13" s="34">
        <v>5093.6000000000004</v>
      </c>
      <c r="K13" s="52">
        <v>5093.6000000000004</v>
      </c>
      <c r="L13" s="39">
        <v>5002.5</v>
      </c>
      <c r="M13" s="255">
        <v>4995.1000000000004</v>
      </c>
      <c r="N13" s="255">
        <v>4952.8999999999996</v>
      </c>
      <c r="O13" s="255">
        <v>5133</v>
      </c>
      <c r="P13" s="52">
        <v>5133</v>
      </c>
    </row>
    <row r="14" spans="1:16" x14ac:dyDescent="0.55000000000000004">
      <c r="A14" s="51" t="s">
        <v>255</v>
      </c>
      <c r="B14" s="39">
        <v>242.5</v>
      </c>
      <c r="C14" s="34">
        <v>246.715</v>
      </c>
      <c r="D14" s="33">
        <v>233.6</v>
      </c>
      <c r="E14" s="33">
        <v>238</v>
      </c>
      <c r="F14" s="39">
        <v>238</v>
      </c>
      <c r="G14" s="39">
        <v>228.9</v>
      </c>
      <c r="H14" s="34">
        <v>233.9</v>
      </c>
      <c r="I14" s="34">
        <v>195.3</v>
      </c>
      <c r="J14" s="34">
        <v>216.2</v>
      </c>
      <c r="K14" s="52">
        <v>216.2</v>
      </c>
      <c r="L14" s="39">
        <v>228.4</v>
      </c>
      <c r="M14" s="255">
        <v>307.3</v>
      </c>
      <c r="N14" s="255">
        <v>328.6</v>
      </c>
      <c r="O14" s="255">
        <v>426.7</v>
      </c>
      <c r="P14" s="52">
        <v>426.7</v>
      </c>
    </row>
    <row r="15" spans="1:16" x14ac:dyDescent="0.55000000000000004">
      <c r="A15" s="53" t="s">
        <v>256</v>
      </c>
      <c r="B15" s="55">
        <v>842.90000000000009</v>
      </c>
      <c r="C15" s="54">
        <v>883.4</v>
      </c>
      <c r="D15" s="57">
        <v>886.7</v>
      </c>
      <c r="E15" s="57">
        <v>963.1</v>
      </c>
      <c r="F15" s="55">
        <v>963.1</v>
      </c>
      <c r="G15" s="55">
        <v>1044.1999999999998</v>
      </c>
      <c r="H15" s="54">
        <v>1107.3000000000002</v>
      </c>
      <c r="I15" s="54">
        <v>1120.5999999999999</v>
      </c>
      <c r="J15" s="54">
        <v>1096.8</v>
      </c>
      <c r="K15" s="56">
        <v>1096.8</v>
      </c>
      <c r="L15" s="55">
        <v>1284.8999999999999</v>
      </c>
      <c r="M15" s="54">
        <v>1221.5000000000002</v>
      </c>
      <c r="N15" s="54">
        <v>1323.4</v>
      </c>
      <c r="O15" s="54">
        <v>1487</v>
      </c>
      <c r="P15" s="56">
        <v>1487</v>
      </c>
    </row>
    <row r="16" spans="1:16" x14ac:dyDescent="0.55000000000000004">
      <c r="A16" s="58" t="s">
        <v>60</v>
      </c>
      <c r="B16" s="60">
        <v>10091.300000000001</v>
      </c>
      <c r="C16" s="59">
        <v>10772.922</v>
      </c>
      <c r="D16" s="59">
        <v>11800.699999999999</v>
      </c>
      <c r="E16" s="59">
        <v>11718.4</v>
      </c>
      <c r="F16" s="60">
        <v>11718.4</v>
      </c>
      <c r="G16" s="60">
        <v>11907.399999999998</v>
      </c>
      <c r="H16" s="59">
        <v>12535.5</v>
      </c>
      <c r="I16" s="59">
        <v>12977.1</v>
      </c>
      <c r="J16" s="59">
        <v>13456.8</v>
      </c>
      <c r="K16" s="61">
        <v>13456.8</v>
      </c>
      <c r="L16" s="60">
        <v>14692.999999999998</v>
      </c>
      <c r="M16" s="291">
        <v>14719.1</v>
      </c>
      <c r="N16" s="291">
        <v>15040.9</v>
      </c>
      <c r="O16" s="547">
        <v>16197.2</v>
      </c>
      <c r="P16" s="548">
        <v>16197.2</v>
      </c>
    </row>
    <row r="17" spans="1:16" x14ac:dyDescent="0.55000000000000004">
      <c r="A17" s="51"/>
      <c r="B17" s="39"/>
      <c r="C17" s="34"/>
      <c r="D17" s="33"/>
      <c r="E17" s="33"/>
      <c r="F17" s="39"/>
      <c r="G17" s="39"/>
      <c r="H17" s="34"/>
      <c r="I17" s="34"/>
      <c r="J17" s="34"/>
      <c r="K17" s="52"/>
      <c r="L17" s="39"/>
      <c r="M17" s="255"/>
      <c r="P17" s="52"/>
    </row>
    <row r="18" spans="1:16" x14ac:dyDescent="0.55000000000000004">
      <c r="A18" s="47" t="s">
        <v>61</v>
      </c>
      <c r="B18" s="49"/>
      <c r="C18" s="48"/>
      <c r="D18" s="48"/>
      <c r="E18" s="48"/>
      <c r="F18" s="49"/>
      <c r="G18" s="49"/>
      <c r="H18" s="48"/>
      <c r="I18" s="48"/>
      <c r="J18" s="48"/>
      <c r="K18" s="50"/>
      <c r="L18" s="49"/>
      <c r="M18" s="290"/>
      <c r="N18" s="290"/>
      <c r="O18" s="290"/>
      <c r="P18" s="50"/>
    </row>
    <row r="19" spans="1:16" x14ac:dyDescent="0.55000000000000004">
      <c r="A19" s="51" t="s">
        <v>257</v>
      </c>
      <c r="B19" s="39">
        <v>2749.3</v>
      </c>
      <c r="C19" s="34">
        <v>2807.7</v>
      </c>
      <c r="D19" s="33">
        <v>3179.1</v>
      </c>
      <c r="E19" s="33">
        <v>3802.2</v>
      </c>
      <c r="F19" s="39">
        <v>3802.2</v>
      </c>
      <c r="G19" s="39">
        <v>3258.6</v>
      </c>
      <c r="H19" s="34">
        <v>3310.1</v>
      </c>
      <c r="I19" s="34">
        <v>3761</v>
      </c>
      <c r="J19" s="34">
        <v>4471.5</v>
      </c>
      <c r="K19" s="52">
        <v>4471.5</v>
      </c>
      <c r="L19" s="39">
        <v>3924.8</v>
      </c>
      <c r="M19" s="255">
        <v>4131.3</v>
      </c>
      <c r="N19" s="255">
        <v>4458</v>
      </c>
      <c r="O19" s="255">
        <v>5283.6</v>
      </c>
      <c r="P19" s="52">
        <v>5283.6</v>
      </c>
    </row>
    <row r="20" spans="1:16" ht="43.15" customHeight="1" x14ac:dyDescent="0.55000000000000004">
      <c r="A20" s="51" t="s">
        <v>258</v>
      </c>
      <c r="B20" s="63">
        <v>671.5</v>
      </c>
      <c r="C20" s="62">
        <v>1054.97</v>
      </c>
      <c r="D20" s="65">
        <v>1416.3</v>
      </c>
      <c r="E20" s="65">
        <v>910.8</v>
      </c>
      <c r="F20" s="63">
        <v>910.8</v>
      </c>
      <c r="G20" s="63">
        <v>1148</v>
      </c>
      <c r="H20" s="62">
        <v>1471.6</v>
      </c>
      <c r="I20" s="62">
        <v>1579.7</v>
      </c>
      <c r="J20" s="62">
        <v>1328.8</v>
      </c>
      <c r="K20" s="64">
        <v>1328.8</v>
      </c>
      <c r="L20" s="63">
        <v>1561.2</v>
      </c>
      <c r="M20" s="292">
        <v>1350</v>
      </c>
      <c r="N20" s="292">
        <v>1348.6</v>
      </c>
      <c r="O20" s="292">
        <v>977.2</v>
      </c>
      <c r="P20" s="64">
        <v>977.2</v>
      </c>
    </row>
    <row r="21" spans="1:16" ht="14.65" customHeight="1" x14ac:dyDescent="0.55000000000000004">
      <c r="A21" s="51" t="s">
        <v>259</v>
      </c>
      <c r="B21" s="63">
        <v>120</v>
      </c>
      <c r="C21" s="62">
        <v>0</v>
      </c>
      <c r="D21" s="33">
        <v>0</v>
      </c>
      <c r="E21" s="33">
        <v>0</v>
      </c>
      <c r="F21" s="39">
        <v>0</v>
      </c>
      <c r="G21" s="63">
        <v>463</v>
      </c>
      <c r="H21" s="62">
        <v>598</v>
      </c>
      <c r="I21" s="62">
        <v>141</v>
      </c>
      <c r="J21" s="62">
        <v>0</v>
      </c>
      <c r="K21" s="64">
        <v>0</v>
      </c>
      <c r="L21" s="63">
        <v>336</v>
      </c>
      <c r="M21" s="292">
        <v>230</v>
      </c>
      <c r="N21" s="292">
        <v>52</v>
      </c>
      <c r="O21" s="550">
        <v>0</v>
      </c>
      <c r="P21" s="64">
        <v>0</v>
      </c>
    </row>
    <row r="22" spans="1:16" x14ac:dyDescent="0.55000000000000004">
      <c r="A22" s="51" t="s">
        <v>261</v>
      </c>
      <c r="B22" s="39">
        <v>744.9</v>
      </c>
      <c r="C22" s="34">
        <v>745.46100000000001</v>
      </c>
      <c r="D22" s="33">
        <v>746</v>
      </c>
      <c r="E22" s="33">
        <v>193.5</v>
      </c>
      <c r="F22" s="39">
        <v>193.5</v>
      </c>
      <c r="G22" s="39">
        <v>743.5</v>
      </c>
      <c r="H22" s="34">
        <v>743.7</v>
      </c>
      <c r="I22" s="34">
        <v>744.1</v>
      </c>
      <c r="J22" s="34">
        <v>751.2</v>
      </c>
      <c r="K22" s="52">
        <v>751.2</v>
      </c>
      <c r="L22" s="39">
        <v>744</v>
      </c>
      <c r="M22" s="255">
        <v>750.3</v>
      </c>
      <c r="N22" s="255">
        <v>731.8</v>
      </c>
      <c r="O22" s="255">
        <v>744.6</v>
      </c>
      <c r="P22" s="64">
        <v>744.6</v>
      </c>
    </row>
    <row r="23" spans="1:16" x14ac:dyDescent="0.55000000000000004">
      <c r="A23" s="51" t="s">
        <v>262</v>
      </c>
      <c r="B23" s="39">
        <v>1804.4</v>
      </c>
      <c r="C23" s="34">
        <v>1804.943</v>
      </c>
      <c r="D23" s="33">
        <v>1805.5</v>
      </c>
      <c r="E23" s="33">
        <v>1806.1</v>
      </c>
      <c r="F23" s="39">
        <v>1806.1</v>
      </c>
      <c r="G23" s="39">
        <v>1014.7</v>
      </c>
      <c r="H23" s="34">
        <v>1014.9</v>
      </c>
      <c r="I23" s="34">
        <v>1015.2</v>
      </c>
      <c r="J23" s="34">
        <v>1015.5</v>
      </c>
      <c r="K23" s="52">
        <v>1015.5</v>
      </c>
      <c r="L23" s="39">
        <v>1015.8</v>
      </c>
      <c r="M23" s="255">
        <v>1016</v>
      </c>
      <c r="N23" s="255">
        <v>1016.3</v>
      </c>
      <c r="O23" s="255">
        <v>1016.6</v>
      </c>
      <c r="P23" s="64">
        <v>1016.6</v>
      </c>
    </row>
    <row r="24" spans="1:16" x14ac:dyDescent="0.55000000000000004">
      <c r="A24" s="51" t="s">
        <v>263</v>
      </c>
      <c r="B24" s="39">
        <v>0</v>
      </c>
      <c r="C24" s="34">
        <v>0</v>
      </c>
      <c r="D24" s="33">
        <v>0</v>
      </c>
      <c r="E24" s="33">
        <v>0</v>
      </c>
      <c r="F24" s="39">
        <v>0</v>
      </c>
      <c r="G24" s="39">
        <v>0</v>
      </c>
      <c r="H24" s="34">
        <v>5.7</v>
      </c>
      <c r="I24" s="34">
        <v>4.8</v>
      </c>
      <c r="J24" s="34">
        <v>3.7</v>
      </c>
      <c r="K24" s="52">
        <v>3.7</v>
      </c>
      <c r="L24" s="39">
        <v>3</v>
      </c>
      <c r="M24" s="255">
        <v>2.9</v>
      </c>
      <c r="N24" s="255">
        <v>6.6</v>
      </c>
      <c r="O24" s="255">
        <v>7.1</v>
      </c>
      <c r="P24" s="64">
        <v>7.1</v>
      </c>
    </row>
    <row r="25" spans="1:16" s="238" customFormat="1" x14ac:dyDescent="0.55000000000000004">
      <c r="A25" s="51" t="s">
        <v>268</v>
      </c>
      <c r="B25" s="39">
        <v>0</v>
      </c>
      <c r="C25" s="34">
        <v>0</v>
      </c>
      <c r="D25" s="33">
        <v>0</v>
      </c>
      <c r="E25" s="33">
        <v>0</v>
      </c>
      <c r="F25" s="39">
        <v>0</v>
      </c>
      <c r="G25" s="39">
        <v>0</v>
      </c>
      <c r="H25" s="34">
        <v>0</v>
      </c>
      <c r="I25" s="34">
        <v>0</v>
      </c>
      <c r="J25" s="34">
        <v>0</v>
      </c>
      <c r="K25" s="52">
        <v>0</v>
      </c>
      <c r="L25" s="39">
        <v>1154.7</v>
      </c>
      <c r="M25" s="255">
        <v>1169.7</v>
      </c>
      <c r="N25" s="255">
        <v>1202.7</v>
      </c>
      <c r="O25" s="255">
        <v>1226.4000000000001</v>
      </c>
      <c r="P25" s="64">
        <v>1226.4000000000001</v>
      </c>
    </row>
    <row r="26" spans="1:16" x14ac:dyDescent="0.55000000000000004">
      <c r="A26" s="53" t="s">
        <v>264</v>
      </c>
      <c r="B26" s="55">
        <v>646.79999999999995</v>
      </c>
      <c r="C26" s="54">
        <v>675.7</v>
      </c>
      <c r="D26" s="57">
        <v>697.8</v>
      </c>
      <c r="E26" s="57">
        <v>831.2</v>
      </c>
      <c r="F26" s="55">
        <v>831.2</v>
      </c>
      <c r="G26" s="55">
        <v>860.9</v>
      </c>
      <c r="H26" s="54">
        <v>874.6</v>
      </c>
      <c r="I26" s="54">
        <v>958.9</v>
      </c>
      <c r="J26" s="54">
        <v>876.2</v>
      </c>
      <c r="K26" s="56">
        <v>876.2</v>
      </c>
      <c r="L26" s="55">
        <v>749.3</v>
      </c>
      <c r="M26" s="54">
        <v>678.4</v>
      </c>
      <c r="N26" s="54">
        <v>665.9</v>
      </c>
      <c r="O26" s="54">
        <v>668.6</v>
      </c>
      <c r="P26" s="549">
        <v>668.6</v>
      </c>
    </row>
    <row r="27" spans="1:16" x14ac:dyDescent="0.55000000000000004">
      <c r="A27" s="58" t="s">
        <v>62</v>
      </c>
      <c r="B27" s="60">
        <v>6736.9000000000005</v>
      </c>
      <c r="C27" s="59">
        <v>7088.7740000000003</v>
      </c>
      <c r="D27" s="59">
        <v>7844.7</v>
      </c>
      <c r="E27" s="59">
        <v>7543.8</v>
      </c>
      <c r="F27" s="60">
        <v>7543.8</v>
      </c>
      <c r="G27" s="60">
        <v>7488.7</v>
      </c>
      <c r="H27" s="59">
        <v>8018.5999999999995</v>
      </c>
      <c r="I27" s="59">
        <v>8204.7000000000007</v>
      </c>
      <c r="J27" s="59">
        <v>8446.9</v>
      </c>
      <c r="K27" s="61">
        <v>8446.9</v>
      </c>
      <c r="L27" s="60">
        <v>9488.7999999999993</v>
      </c>
      <c r="M27" s="291">
        <v>9328.6</v>
      </c>
      <c r="N27" s="291">
        <v>9481.9000000000015</v>
      </c>
      <c r="O27" s="291">
        <v>9924.1000000000022</v>
      </c>
      <c r="P27" s="61">
        <v>9924.1000000000022</v>
      </c>
    </row>
    <row r="28" spans="1:16" x14ac:dyDescent="0.55000000000000004">
      <c r="A28" s="51"/>
      <c r="B28" s="39"/>
      <c r="C28" s="34"/>
      <c r="D28" s="33"/>
      <c r="E28" s="33"/>
      <c r="F28" s="39"/>
      <c r="G28" s="39"/>
      <c r="H28" s="34"/>
      <c r="I28" s="34"/>
      <c r="J28" s="34"/>
      <c r="K28" s="52"/>
      <c r="L28" s="39"/>
      <c r="M28" s="255"/>
      <c r="P28" s="52"/>
    </row>
    <row r="29" spans="1:16" x14ac:dyDescent="0.55000000000000004">
      <c r="A29" s="47" t="s">
        <v>63</v>
      </c>
      <c r="B29" s="49"/>
      <c r="C29" s="48"/>
      <c r="D29" s="48"/>
      <c r="E29" s="48"/>
      <c r="F29" s="49"/>
      <c r="G29" s="49"/>
      <c r="H29" s="48"/>
      <c r="I29" s="48"/>
      <c r="J29" s="48"/>
      <c r="K29" s="50"/>
      <c r="L29" s="49"/>
      <c r="M29" s="290"/>
      <c r="N29" s="290"/>
      <c r="O29" s="290"/>
      <c r="P29" s="50"/>
    </row>
    <row r="30" spans="1:16" x14ac:dyDescent="0.55000000000000004">
      <c r="A30" s="51" t="s">
        <v>265</v>
      </c>
      <c r="B30" s="39">
        <v>3308.1</v>
      </c>
      <c r="C30" s="34">
        <v>3640.8</v>
      </c>
      <c r="D30" s="33">
        <v>3899.7</v>
      </c>
      <c r="E30" s="33">
        <v>4114.5</v>
      </c>
      <c r="F30" s="39">
        <v>4114.5</v>
      </c>
      <c r="G30" s="39">
        <v>4357.6000000000004</v>
      </c>
      <c r="H30" s="34">
        <v>4453.6000000000004</v>
      </c>
      <c r="I30" s="34">
        <v>4713</v>
      </c>
      <c r="J30" s="34">
        <v>4938.8</v>
      </c>
      <c r="K30" s="52">
        <v>4938.8</v>
      </c>
      <c r="L30" s="39">
        <v>5089.3999999999996</v>
      </c>
      <c r="M30" s="255">
        <v>5346.6</v>
      </c>
      <c r="N30" s="255">
        <v>5511.8</v>
      </c>
      <c r="O30" s="255">
        <v>6232.7</v>
      </c>
      <c r="P30" s="64">
        <v>6232.7</v>
      </c>
    </row>
    <row r="31" spans="1:16" x14ac:dyDescent="0.55000000000000004">
      <c r="A31" s="53" t="s">
        <v>266</v>
      </c>
      <c r="B31" s="55">
        <v>46.3</v>
      </c>
      <c r="C31" s="54">
        <v>43.332999999999998</v>
      </c>
      <c r="D31" s="57">
        <v>56.3</v>
      </c>
      <c r="E31" s="57">
        <v>60.1</v>
      </c>
      <c r="F31" s="55">
        <v>60.1</v>
      </c>
      <c r="G31" s="55">
        <v>61.1</v>
      </c>
      <c r="H31" s="54">
        <v>63.3</v>
      </c>
      <c r="I31" s="54">
        <v>59.4</v>
      </c>
      <c r="J31" s="54">
        <v>71.099999999999994</v>
      </c>
      <c r="K31" s="56">
        <v>71.099999999999994</v>
      </c>
      <c r="L31" s="55">
        <v>114.8</v>
      </c>
      <c r="M31" s="54">
        <v>43.9</v>
      </c>
      <c r="N31" s="54">
        <v>47.2</v>
      </c>
      <c r="O31" s="54">
        <v>40.4</v>
      </c>
      <c r="P31" s="549">
        <v>40.4</v>
      </c>
    </row>
    <row r="32" spans="1:16" x14ac:dyDescent="0.55000000000000004">
      <c r="A32" s="58" t="s">
        <v>65</v>
      </c>
      <c r="B32" s="60">
        <v>3354.4</v>
      </c>
      <c r="C32" s="59">
        <v>3684.1330000000003</v>
      </c>
      <c r="D32" s="66">
        <v>3956</v>
      </c>
      <c r="E32" s="66">
        <v>4174.6000000000004</v>
      </c>
      <c r="F32" s="60">
        <v>4174.6000000000004</v>
      </c>
      <c r="G32" s="60">
        <v>4418.7000000000007</v>
      </c>
      <c r="H32" s="59">
        <v>4516.9000000000005</v>
      </c>
      <c r="I32" s="59">
        <v>4772.3999999999996</v>
      </c>
      <c r="J32" s="59">
        <v>5009.9000000000005</v>
      </c>
      <c r="K32" s="61">
        <v>5009.9000000000005</v>
      </c>
      <c r="L32" s="60">
        <v>5204.2</v>
      </c>
      <c r="M32" s="291">
        <v>5390.5</v>
      </c>
      <c r="N32" s="291">
        <v>5559</v>
      </c>
      <c r="O32" s="291">
        <v>6273.0999999999995</v>
      </c>
      <c r="P32" s="61">
        <v>6273.0999999999995</v>
      </c>
    </row>
    <row r="33" spans="1:16" x14ac:dyDescent="0.55000000000000004">
      <c r="A33" s="53"/>
      <c r="B33" s="55"/>
      <c r="C33" s="54"/>
      <c r="D33" s="57"/>
      <c r="E33" s="57"/>
      <c r="F33" s="55"/>
      <c r="G33" s="55"/>
      <c r="H33" s="54"/>
      <c r="I33" s="54"/>
      <c r="J33" s="54"/>
      <c r="K33" s="56"/>
      <c r="L33" s="55"/>
      <c r="M33" s="54"/>
      <c r="O33" s="418"/>
      <c r="P33" s="56"/>
    </row>
    <row r="34" spans="1:16" x14ac:dyDescent="0.55000000000000004">
      <c r="A34" s="93" t="s">
        <v>66</v>
      </c>
      <c r="B34" s="92">
        <v>10091.300000000001</v>
      </c>
      <c r="C34" s="91">
        <v>10772.907000000001</v>
      </c>
      <c r="D34" s="91">
        <v>11800.7</v>
      </c>
      <c r="E34" s="91">
        <v>11718.400000000001</v>
      </c>
      <c r="F34" s="92">
        <v>11718.400000000001</v>
      </c>
      <c r="G34" s="92">
        <v>11907.400000000001</v>
      </c>
      <c r="H34" s="91">
        <v>12535.5</v>
      </c>
      <c r="I34" s="91">
        <v>12977.1</v>
      </c>
      <c r="J34" s="91">
        <v>13456.8</v>
      </c>
      <c r="K34" s="90">
        <v>13456.8</v>
      </c>
      <c r="L34" s="92">
        <v>14693</v>
      </c>
      <c r="M34" s="91">
        <v>14719.1</v>
      </c>
      <c r="N34" s="91">
        <v>15040.900000000001</v>
      </c>
      <c r="O34" s="91">
        <v>16197.2</v>
      </c>
      <c r="P34" s="90">
        <v>16197.2</v>
      </c>
    </row>
    <row r="35" spans="1:16" x14ac:dyDescent="0.55000000000000004">
      <c r="A35" s="67"/>
      <c r="B35" s="34"/>
      <c r="C35" s="34"/>
      <c r="D35" s="34"/>
      <c r="E35" s="34"/>
      <c r="F35" s="34"/>
      <c r="G35" s="34"/>
      <c r="H35" s="34"/>
      <c r="I35" s="34"/>
      <c r="J35" s="34"/>
      <c r="K35" s="34"/>
      <c r="L35" s="34"/>
      <c r="M35" s="34"/>
      <c r="N35" s="34"/>
      <c r="O35" s="34"/>
      <c r="P35" s="34"/>
    </row>
    <row r="36" spans="1:16" s="406" customFormat="1" x14ac:dyDescent="0.55000000000000004">
      <c r="A36" s="250" t="s">
        <v>270</v>
      </c>
      <c r="B36" s="34"/>
      <c r="C36" s="34"/>
      <c r="D36" s="68"/>
      <c r="E36" s="2"/>
      <c r="F36" s="34"/>
      <c r="G36" s="34"/>
      <c r="H36" s="34"/>
    </row>
    <row r="37" spans="1:16" ht="14.65" customHeight="1" x14ac:dyDescent="0.55000000000000004">
      <c r="A37" s="250" t="s">
        <v>271</v>
      </c>
      <c r="B37" s="25"/>
      <c r="C37" s="71"/>
      <c r="D37" s="25"/>
      <c r="F37" s="25"/>
      <c r="G37" s="25"/>
      <c r="H37" s="71"/>
    </row>
    <row r="38" spans="1:16" x14ac:dyDescent="0.55000000000000004">
      <c r="A38" s="730" t="s">
        <v>179</v>
      </c>
      <c r="B38" s="729"/>
      <c r="C38" s="729"/>
      <c r="D38" s="729"/>
      <c r="E38" s="729"/>
      <c r="F38" s="729"/>
      <c r="G38" s="729"/>
      <c r="H38" s="71"/>
    </row>
    <row r="39" spans="1:16" x14ac:dyDescent="0.55000000000000004">
      <c r="A39" s="73"/>
      <c r="B39" s="74"/>
      <c r="C39" s="74"/>
      <c r="D39" s="74"/>
    </row>
  </sheetData>
  <mergeCells count="1">
    <mergeCell ref="A38:G38"/>
  </mergeCells>
  <pageMargins left="0.2" right="0.2" top="0.75" bottom="0.5" header="0.3" footer="0.3"/>
  <pageSetup paperSize="5" scale="8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9BC4648A1B974491EC21187A96A177" ma:contentTypeVersion="11" ma:contentTypeDescription="Create a new document." ma:contentTypeScope="" ma:versionID="35ceabb5fd489b9b9d876e5606ec6760">
  <xsd:schema xmlns:xsd="http://www.w3.org/2001/XMLSchema" xmlns:xs="http://www.w3.org/2001/XMLSchema" xmlns:p="http://schemas.microsoft.com/office/2006/metadata/properties" xmlns:ns2="84449e99-e2e0-4c2e-8276-fb1b2996ab2a" xmlns:ns3="f13342ba-1531-47cc-b5c6-412eeb002aa9" targetNamespace="http://schemas.microsoft.com/office/2006/metadata/properties" ma:root="true" ma:fieldsID="e153ebd4f4935b9c6ed86458b917f4dd" ns2:_="" ns3:_="">
    <xsd:import namespace="84449e99-e2e0-4c2e-8276-fb1b2996ab2a"/>
    <xsd:import namespace="f13342ba-1531-47cc-b5c6-412eeb002a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9e99-e2e0-4c2e-8276-fb1b2996ab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3342ba-1531-47cc-b5c6-412eeb002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63B4C9-4C58-494E-A5B1-6AB437B76345}"/>
</file>

<file path=customXml/itemProps2.xml><?xml version="1.0" encoding="utf-8"?>
<ds:datastoreItem xmlns:ds="http://schemas.openxmlformats.org/officeDocument/2006/customXml" ds:itemID="{5F385A08-4FDB-4986-A653-BF15F3EE8B25}">
  <ds:schemaRefs>
    <ds:schemaRef ds:uri="c8e270aa-4da4-4021-ae6e-ff79a20f996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0BDB45-F75C-460F-913F-AB04A24BD4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Cover</vt:lpstr>
      <vt:lpstr>Operating Results</vt:lpstr>
      <vt:lpstr>Segment Results</vt:lpstr>
      <vt:lpstr>Segment Revenue Detail History</vt:lpstr>
      <vt:lpstr>Investment Segment Detail</vt:lpstr>
      <vt:lpstr>Segment EBITDA Detail History</vt:lpstr>
      <vt:lpstr>Income Statement History</vt:lpstr>
      <vt:lpstr>Historical Segment Detail</vt:lpstr>
      <vt:lpstr>Balance Sheet History</vt:lpstr>
      <vt:lpstr>Cash Flow History</vt:lpstr>
      <vt:lpstr>EBITDA Reconciliation</vt:lpstr>
      <vt:lpstr>NonGAAP Financial Measures</vt:lpstr>
      <vt:lpstr>Input</vt:lpstr>
      <vt:lpstr>Input2</vt:lpstr>
      <vt:lpstr>'Balance Sheet History'!Print_Area</vt:lpstr>
      <vt:lpstr>'Cash Flow History'!Print_Area</vt:lpstr>
      <vt:lpstr>Cover!Print_Area</vt:lpstr>
      <vt:lpstr>'EBITDA Reconciliation'!Print_Area</vt:lpstr>
      <vt:lpstr>'Historical Segment Detail'!Print_Area</vt:lpstr>
      <vt:lpstr>'Income Statement History'!Print_Area</vt:lpstr>
      <vt:lpstr>'Investment Segment Detail'!Print_Area</vt:lpstr>
      <vt:lpstr>'NonGAAP Financial Measures'!Print_Area</vt:lpstr>
      <vt:lpstr>'Operating Results'!Print_Area</vt:lpstr>
      <vt:lpstr>'Segment EBITDA Detail History'!Print_Area</vt:lpstr>
      <vt:lpstr>'Segment Results'!Print_Area</vt:lpstr>
      <vt:lpstr>'Segment Revenue Detail History'!Print_Area</vt:lpstr>
      <vt:lpstr>'Historical Segment Detail'!Print_Titles</vt:lpstr>
      <vt:lpstr>'Income Statement History'!Print_Titles</vt:lpstr>
      <vt:lpstr>'Segment EBITDA Detail History'!Print_Titles</vt:lpstr>
      <vt:lpstr>'Segment Revenue Detail History'!Print_Titles</vt:lpstr>
      <vt:lpstr>Segment_3mo_CY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Hottovy, Laura @ Investor Relations</dc:creator>
  <cp:lastModifiedBy>Elia, Dominique @ El Segundo</cp:lastModifiedBy>
  <cp:lastPrinted>2020-02-25T18:55:12Z</cp:lastPrinted>
  <dcterms:created xsi:type="dcterms:W3CDTF">2017-08-11T21:17:16Z</dcterms:created>
  <dcterms:modified xsi:type="dcterms:W3CDTF">2020-02-27T21:57:49Z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y fmtid="{D5CDD505-2E9C-101B-9397-08002B2CF9AE}" pid="5" name="ContentTypeId">
    <vt:lpwstr>0x010100CC9BC4648A1B974491EC21187A96A177</vt:lpwstr>
  </property>
</Properties>
</file>