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P:\External Reporting\10-q\FY 2022\Q3 - November 2021\Press Release\Company Distributions\Final Distributions\"/>
    </mc:Choice>
  </mc:AlternateContent>
  <xr:revisionPtr revIDLastSave="0" documentId="13_ncr:1_{B06D540E-5305-47C8-BC72-A1D6824145B4}" xr6:coauthVersionLast="47" xr6:coauthVersionMax="47" xr10:uidLastSave="{00000000-0000-0000-0000-000000000000}"/>
  <bookViews>
    <workbookView xWindow="28680" yWindow="3780" windowWidth="25440" windowHeight="15390" xr2:uid="{C7A96F80-A87B-411B-A9D1-A28D83A01FC3}"/>
  </bookViews>
  <sheets>
    <sheet name="Segment Narrative" sheetId="1" r:id="rId1"/>
    <sheet name="Business Segment Info" sheetId="2" r:id="rId2"/>
    <sheet name="Net Sales" sheetId="3" r:id="rId3"/>
    <sheet name="Shipment and Depletion" sheetId="4" r:id="rId4"/>
  </sheets>
  <definedNames>
    <definedName name="_xlnm.Print_Area" localSheetId="2">'Net Sales'!$A$1:$AF$91</definedName>
    <definedName name="_xlnm.Print_Area" localSheetId="3">'Shipment and Depletion'!$A$1:$V$135</definedName>
    <definedName name="_xlnm.Print_Titles" localSheetId="2">'Net Sales'!$1:$2</definedName>
    <definedName name="_xlnm.Print_Titles" localSheetId="3">'Shipment and Depletion'!$1:$1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13" i="4" l="1"/>
  <c r="T113" i="4"/>
  <c r="Q113" i="4"/>
  <c r="P113" i="4"/>
  <c r="M113" i="4"/>
  <c r="L113" i="4"/>
  <c r="I113" i="4"/>
  <c r="H113" i="4"/>
  <c r="V112" i="4"/>
  <c r="U112" i="4"/>
  <c r="T112" i="4"/>
  <c r="R112" i="4"/>
  <c r="Q112" i="4"/>
  <c r="P112" i="4"/>
  <c r="N112" i="4"/>
  <c r="M112" i="4"/>
  <c r="L112" i="4"/>
  <c r="J112" i="4"/>
  <c r="I112" i="4"/>
  <c r="H112" i="4"/>
  <c r="F112" i="4"/>
  <c r="E112" i="4"/>
  <c r="D112" i="4"/>
  <c r="U89" i="4"/>
  <c r="T89" i="4"/>
  <c r="Q89" i="4"/>
  <c r="P89" i="4"/>
  <c r="M89" i="4"/>
  <c r="L89" i="4"/>
  <c r="I89" i="4"/>
  <c r="H89" i="4"/>
  <c r="V88" i="4"/>
  <c r="U88" i="4"/>
  <c r="T88" i="4"/>
  <c r="R88" i="4"/>
  <c r="Q88" i="4"/>
  <c r="P88" i="4"/>
  <c r="N88" i="4"/>
  <c r="M88" i="4"/>
  <c r="L88" i="4"/>
  <c r="J88" i="4"/>
  <c r="I88" i="4"/>
  <c r="H88" i="4"/>
  <c r="F88" i="4"/>
  <c r="E88" i="4"/>
  <c r="D88" i="4"/>
  <c r="U68" i="4"/>
  <c r="T68" i="4"/>
  <c r="Q68" i="4"/>
  <c r="P68" i="4"/>
  <c r="M68" i="4"/>
  <c r="L68" i="4"/>
  <c r="I68" i="4"/>
  <c r="H68" i="4"/>
  <c r="AC72" i="3"/>
  <c r="AB72" i="3"/>
  <c r="W72" i="3"/>
  <c r="V72" i="3"/>
  <c r="Q72" i="3"/>
  <c r="P72" i="3"/>
  <c r="K72" i="3"/>
  <c r="J72" i="3"/>
  <c r="AC55" i="3"/>
  <c r="AB55" i="3"/>
  <c r="W55" i="3"/>
  <c r="V55" i="3"/>
  <c r="Q55" i="3"/>
  <c r="P55" i="3"/>
  <c r="K55" i="3"/>
  <c r="J55" i="3"/>
</calcChain>
</file>

<file path=xl/sharedStrings.xml><?xml version="1.0" encoding="utf-8"?>
<sst xmlns="http://schemas.openxmlformats.org/spreadsheetml/2006/main" count="585" uniqueCount="153">
  <si>
    <t>Business Segment Information</t>
  </si>
  <si>
    <r>
      <rPr>
        <b/>
        <sz val="11"/>
        <color rgb="FF000000"/>
        <rFont val="Calibri"/>
        <family val="2"/>
      </rPr>
      <t xml:space="preserve">Organic Net Sales
</t>
    </r>
    <r>
      <rPr>
        <sz val="11"/>
        <color rgb="FF000000"/>
        <rFont val="Calibri"/>
        <family val="2"/>
      </rPr>
      <t xml:space="preserve">Through February 28, 2019, our internal management financial reporting consisted of two business divisions:  (i)  Beer and (ii)  Wine and Spirits. Beginning March 1, 2019, as a result of our November 2018 Canopy Investment and a change in our chief operating decision maker (“CODM”) on March 1, 2019, we have changed our internal management financial reporting to consist of three business divisions:  (i)  Beer, (ii)  Wine and Spirits, and (iii)  Canopy. Consequently, as of May 31, 2019, we report our operating results in four segments:  (i)  Beer, (ii)  Wine and Spirits, (iii)  Corporate Operations and Other, and (iv)  Canopy. The Canopy Equity Method Investment makes up the Canopy segment.
</t>
    </r>
    <r>
      <rPr>
        <sz val="11"/>
        <color rgb="FF000000"/>
        <rFont val="Calibri"/>
        <family val="2"/>
      </rPr>
      <t xml:space="preserve">
</t>
    </r>
    <r>
      <rPr>
        <sz val="11"/>
        <color rgb="FF000000"/>
        <rFont val="Calibri"/>
        <family val="2"/>
      </rPr>
      <t>In the Beer segment, our portfolio consists of high-end imported beer, craft beer, and ABA brands. We have an exclusive perpetual brand license to import, market, and sell our Mexican beer portfolio in the U.S. In the Wine and Spirits segment, our portfolio includes higher-margin, higher-growth wine brands complemented by certain higher-end spirits brands. Amounts included in the Corporate Operations and Other segment consist of costs of executive management, corporate development, corporate finance, corporate growth and strategy, human resources, internal audit, investor relations, legal, public relations, and information technology, as well as our investments made through our corporate venture capital function. All costs included in the Corporate Operations and Other segment are general costs that are applicable to the consolidated group and are, therefore, not allocated to the other reportable segments. All costs reported within the Corporate Operations and Other segment are not included in our CODM’s evaluation of the operating income (loss) performance of the other reportable segments. The business segments reflect how our operations are managed, how resources are allocated, how operating performance is evaluated by senior management, and the structure of our internal financial reporting.</t>
    </r>
  </si>
  <si>
    <t>Amounts included for the Canopy segment represent 100% of Canopy’s reported results on a two-month lag, prepared in accordance with U.S. GAAP, and converted from Canadian dollars to U.S. dollars. Although we own less than 100% of the outstanding shares of Canopy, 100% of the Canopy results are included in the information below and subsequently eliminated in order to reconcile to our consolidated financial statements.</t>
  </si>
  <si>
    <t>In addition, management excludes items that affect comparability (“Comparable Adjustments”) from its evaluation of the results of each operating segment as these Comparable Adjustments are not reflective of core operations of the segments. Segment operating performance and incentive compensation of segment management are evaluated based upon core segment operating income (loss) which do not include the impact of these Comparable Adjustments.</t>
  </si>
  <si>
    <r>
      <rPr>
        <b/>
        <sz val="11"/>
        <color rgb="FF000000"/>
        <rFont val="Calibri"/>
        <family val="2"/>
      </rPr>
      <t xml:space="preserve">Organic and Constant Currency
</t>
    </r>
    <r>
      <rPr>
        <sz val="11"/>
        <color rgb="FF000000"/>
        <rFont val="Calibri"/>
        <family val="2"/>
      </rPr>
      <t>For periods of acquisition, the Company defines organic as current period reported less products of acquired businesses reported for the current period, as appropriate. For periods of divestiture, the Company defines organic as prior period reported less products of divested businesses reported for the prior period, as appropriate. The Company provides organic net sales and organic shipment volumes, and historically provided percentage change in constant currency net sales (which excludes the impact of year-over-year currency exchange rate fluctuations), because the Company uses this information in monitoring and evaluating the underlying business trends of its core operations. In addition, the Company believes this information provides investors valuable insight on underlying business trends and results in order to evaluate year-over-year financial performance.</t>
    </r>
  </si>
  <si>
    <t>Transaction</t>
  </si>
  <si>
    <t>Segment</t>
  </si>
  <si>
    <t>Date of Transaction</t>
  </si>
  <si>
    <t>Organic Adjustment Period</t>
  </si>
  <si>
    <t>Acquisition</t>
  </si>
  <si>
    <t>Meiomi</t>
  </si>
  <si>
    <t>Wine and Spirits</t>
  </si>
  <si>
    <t>August 3, 2015 – August 2, 2016</t>
  </si>
  <si>
    <t>Ballast Point</t>
  </si>
  <si>
    <t>Beer</t>
  </si>
  <si>
    <t>December 16, 2015 – December 15, 2016</t>
  </si>
  <si>
    <t>Prisoner</t>
  </si>
  <si>
    <t>April 29, 2016 – April 28, 2017</t>
  </si>
  <si>
    <r>
      <rPr>
        <sz val="11"/>
        <color rgb="FF000000"/>
        <rFont val="Calibri"/>
        <family val="2"/>
      </rPr>
      <t xml:space="preserve">High West </t>
    </r>
    <r>
      <rPr>
        <vertAlign val="superscript"/>
        <sz val="11"/>
        <color rgb="FF000000"/>
        <rFont val="Calibri"/>
        <family val="2"/>
      </rPr>
      <t>(1)</t>
    </r>
  </si>
  <si>
    <t>October 14, 2016 – October 13, 2017</t>
  </si>
  <si>
    <r>
      <rPr>
        <sz val="11"/>
        <color rgb="FF000000"/>
        <rFont val="Calibri"/>
        <family val="2"/>
      </rPr>
      <t xml:space="preserve">Charles Smith </t>
    </r>
    <r>
      <rPr>
        <vertAlign val="superscript"/>
        <sz val="11"/>
        <color rgb="FF000000"/>
        <rFont val="Calibri"/>
        <family val="2"/>
      </rPr>
      <t>(1)</t>
    </r>
  </si>
  <si>
    <t>October 19, 2016 – October 18, 2017</t>
  </si>
  <si>
    <t>Divestiture</t>
  </si>
  <si>
    <t>Canadian business</t>
  </si>
  <si>
    <t>December 17, 2015 – December 16, 2016</t>
  </si>
  <si>
    <t>Black Velvet Divestiture</t>
  </si>
  <si>
    <t>November 1, 2018 – October 31, 2019</t>
  </si>
  <si>
    <t>Ballast Point Divestiture</t>
  </si>
  <si>
    <t>March 2, 2019 – March 1, 2020</t>
  </si>
  <si>
    <t>Concentrate Business Divestiture</t>
  </si>
  <si>
    <t>December 29, 2019 – December 28, 2020</t>
  </si>
  <si>
    <t>Wine and Spirits Divestiture</t>
  </si>
  <si>
    <t>January 5, 2020 – January 4, 2021</t>
  </si>
  <si>
    <t>Nobilo Divestiture</t>
  </si>
  <si>
    <t>Paul Masson Divestiture</t>
  </si>
  <si>
    <t>January 12, 2020 – January 11, 2021</t>
  </si>
  <si>
    <r>
      <rPr>
        <vertAlign val="superscript"/>
        <sz val="11"/>
        <color rgb="FF000000"/>
        <rFont val="Calibri"/>
        <family val="2"/>
      </rPr>
      <t>(1)</t>
    </r>
  </si>
  <si>
    <r>
      <rPr>
        <sz val="11"/>
        <color rgb="FF000000"/>
        <rFont val="Calibri"/>
        <family val="2"/>
      </rPr>
      <t>Collectively, the October Wine and Spirits Acquisitions.</t>
    </r>
  </si>
  <si>
    <r>
      <rPr>
        <b/>
        <sz val="11"/>
        <color rgb="FF000000"/>
        <rFont val="Calibri"/>
        <family val="2"/>
      </rPr>
      <t xml:space="preserve">Depletions
</t>
    </r>
    <r>
      <rPr>
        <sz val="11"/>
        <color rgb="FF000000"/>
        <rFont val="Calibri"/>
        <family val="2"/>
      </rPr>
      <t>Depletions represent U.S. domestic distributor shipments of the Company's respective branded products to retail customers, based on third-party data. For periods of acquisition, depletion volume includes depletion of products of acquired businesses for the prior comparable period, as appropriate. For periods of divestiture, depletion volume excludes depletion of products of divested businesses for the prior comparable period, as appropriate.</t>
    </r>
  </si>
  <si>
    <t>August 3, 2014 – August 2, 2015</t>
  </si>
  <si>
    <t>December 16, 2014 – December 15, 2015</t>
  </si>
  <si>
    <t>April 29, 2015 – April 28, 2016</t>
  </si>
  <si>
    <t>October 14, 2015 – October 13, 2016</t>
  </si>
  <si>
    <t>October 19, 2015 – October 18, 2016</t>
  </si>
  <si>
    <r>
      <rPr>
        <sz val="11"/>
        <color rgb="FF000000"/>
        <rFont val="Calibri"/>
        <family val="2"/>
      </rPr>
      <t xml:space="preserve">N/A </t>
    </r>
    <r>
      <rPr>
        <vertAlign val="superscript"/>
        <sz val="11"/>
        <color rgb="FF000000"/>
        <rFont val="Calibri"/>
        <family val="2"/>
      </rPr>
      <t>(2)</t>
    </r>
  </si>
  <si>
    <r>
      <rPr>
        <vertAlign val="superscript"/>
        <sz val="11"/>
        <color rgb="FF000000"/>
        <rFont val="Calibri"/>
        <family val="2"/>
      </rPr>
      <t>(2)</t>
    </r>
  </si>
  <si>
    <r>
      <rPr>
        <sz val="11"/>
        <color rgb="FF000000"/>
        <rFont val="Calibri"/>
        <family val="2"/>
      </rPr>
      <t>Depletion data is only available for product sold domestically in the U.S.</t>
    </r>
  </si>
  <si>
    <r>
      <rPr>
        <b/>
        <sz val="14"/>
        <color rgb="FF000000"/>
        <rFont val="Calibri"/>
        <family val="2"/>
      </rPr>
      <t xml:space="preserve">BUSINESS SEGMENT INFORMATION (AS ADJUSTED </t>
    </r>
    <r>
      <rPr>
        <b/>
        <vertAlign val="superscript"/>
        <sz val="14"/>
        <color rgb="FF000000"/>
        <rFont val="Calibri"/>
        <family val="2"/>
      </rPr>
      <t>(1)</t>
    </r>
    <r>
      <rPr>
        <b/>
        <sz val="14"/>
        <color rgb="FF000000"/>
        <rFont val="Calibri"/>
        <family val="2"/>
      </rPr>
      <t>)</t>
    </r>
  </si>
  <si>
    <t>Fiscal
 Year</t>
  </si>
  <si>
    <t>First
Quarter</t>
  </si>
  <si>
    <t>Second
Quarter</t>
  </si>
  <si>
    <t>Third
Quarter</t>
  </si>
  <si>
    <t>Fourth
Quarter</t>
  </si>
  <si>
    <t>2017</t>
  </si>
  <si>
    <t>2018</t>
  </si>
  <si>
    <t>2019</t>
  </si>
  <si>
    <t>2020</t>
  </si>
  <si>
    <t>2021</t>
  </si>
  <si>
    <t>2022</t>
  </si>
  <si>
    <t>(in millions)</t>
  </si>
  <si>
    <t>Net Sales</t>
  </si>
  <si>
    <t>Wine</t>
  </si>
  <si>
    <t>Spirits</t>
  </si>
  <si>
    <t>Canopy</t>
  </si>
  <si>
    <t>Consolidation and Eliminations</t>
  </si>
  <si>
    <t>Comparable Adjustments</t>
  </si>
  <si>
    <t>Consolidated Net Sales</t>
  </si>
  <si>
    <t>Gross Profit</t>
  </si>
  <si>
    <t>Corporate Operations and Other</t>
  </si>
  <si>
    <t>Consolidated Gross Profit</t>
  </si>
  <si>
    <t>Operating Income (Loss)</t>
  </si>
  <si>
    <r>
      <rPr>
        <sz val="11"/>
        <color rgb="FF000000"/>
        <rFont val="Calibri"/>
        <family val="2"/>
      </rPr>
      <t>Beer</t>
    </r>
    <r>
      <rPr>
        <sz val="11"/>
        <color rgb="FF000000"/>
        <rFont val="Calibri"/>
        <family val="2"/>
      </rPr>
      <t xml:space="preserve"> </t>
    </r>
    <r>
      <rPr>
        <b/>
        <sz val="11"/>
        <color rgb="FF000000"/>
        <rFont val="Calibri"/>
        <family val="2"/>
      </rPr>
      <t>(A)</t>
    </r>
  </si>
  <si>
    <r>
      <rPr>
        <sz val="11"/>
        <color rgb="FF000000"/>
        <rFont val="Calibri"/>
        <family val="2"/>
      </rPr>
      <t xml:space="preserve">Wine and Spirits </t>
    </r>
    <r>
      <rPr>
        <b/>
        <sz val="11"/>
        <color rgb="FF000000"/>
        <rFont val="Calibri"/>
        <family val="2"/>
      </rPr>
      <t>(A)</t>
    </r>
  </si>
  <si>
    <r>
      <rPr>
        <sz val="11"/>
        <color rgb="FF000000"/>
        <rFont val="Calibri"/>
        <family val="2"/>
      </rPr>
      <t xml:space="preserve">Corporate Operations and Other </t>
    </r>
    <r>
      <rPr>
        <b/>
        <sz val="11"/>
        <color rgb="FF000000"/>
        <rFont val="Calibri"/>
        <family val="2"/>
      </rPr>
      <t>(A)</t>
    </r>
  </si>
  <si>
    <r>
      <rPr>
        <sz val="11"/>
        <color rgb="FF000000"/>
        <rFont val="Calibri"/>
        <family val="2"/>
      </rPr>
      <t>Canopy</t>
    </r>
    <r>
      <rPr>
        <sz val="11"/>
        <color rgb="FF000000"/>
        <rFont val="Calibri"/>
        <family val="2"/>
      </rPr>
      <t xml:space="preserve">	</t>
    </r>
    <r>
      <rPr>
        <b/>
        <sz val="11"/>
        <color rgb="FF000000"/>
        <rFont val="Calibri"/>
        <family val="2"/>
      </rPr>
      <t>(A)</t>
    </r>
  </si>
  <si>
    <r>
      <rPr>
        <sz val="11"/>
        <color rgb="FF000000"/>
        <rFont val="Calibri"/>
        <family val="2"/>
      </rPr>
      <t xml:space="preserve">Consolidation and Eliminations </t>
    </r>
    <r>
      <rPr>
        <b/>
        <sz val="11"/>
        <color rgb="FF000000"/>
        <rFont val="Calibri"/>
        <family val="2"/>
      </rPr>
      <t>(A)</t>
    </r>
  </si>
  <si>
    <t>Consolidated Operating Income (Loss)</t>
  </si>
  <si>
    <t>Income (Loss) from Unconsolidated Investments</t>
  </si>
  <si>
    <r>
      <rPr>
        <sz val="11"/>
        <color rgb="FF000000"/>
        <rFont val="Calibri"/>
        <family val="2"/>
      </rPr>
      <t xml:space="preserve">Beer </t>
    </r>
    <r>
      <rPr>
        <b/>
        <sz val="11"/>
        <color rgb="FF000000"/>
        <rFont val="Calibri"/>
        <family val="2"/>
      </rPr>
      <t>(B)</t>
    </r>
  </si>
  <si>
    <r>
      <rPr>
        <sz val="11"/>
        <color rgb="FF000000"/>
        <rFont val="Calibri"/>
        <family val="2"/>
      </rPr>
      <t xml:space="preserve">Wine and Spirits </t>
    </r>
    <r>
      <rPr>
        <b/>
        <sz val="11"/>
        <color rgb="FF000000"/>
        <rFont val="Calibri"/>
        <family val="2"/>
      </rPr>
      <t>(B)</t>
    </r>
  </si>
  <si>
    <r>
      <rPr>
        <sz val="11"/>
        <color rgb="FF000000"/>
        <rFont val="Calibri"/>
        <family val="2"/>
      </rPr>
      <t xml:space="preserve">Corporate Operations and Other </t>
    </r>
    <r>
      <rPr>
        <b/>
        <sz val="11"/>
        <color rgb="FF000000"/>
        <rFont val="Calibri"/>
        <family val="2"/>
      </rPr>
      <t>(B)</t>
    </r>
  </si>
  <si>
    <r>
      <rPr>
        <sz val="11"/>
        <color rgb="FF000000"/>
        <rFont val="Calibri"/>
        <family val="2"/>
      </rPr>
      <t xml:space="preserve">Canopy </t>
    </r>
    <r>
      <rPr>
        <b/>
        <sz val="11"/>
        <color rgb="FF000000"/>
        <rFont val="Calibri"/>
        <family val="2"/>
      </rPr>
      <t>(B)</t>
    </r>
  </si>
  <si>
    <r>
      <rPr>
        <sz val="11"/>
        <color rgb="FF000000"/>
        <rFont val="Calibri"/>
        <family val="2"/>
      </rPr>
      <t xml:space="preserve">Consolidation and Eliminations </t>
    </r>
    <r>
      <rPr>
        <b/>
        <sz val="11"/>
        <color rgb="FF000000"/>
        <rFont val="Calibri"/>
        <family val="2"/>
      </rPr>
      <t>(B)</t>
    </r>
  </si>
  <si>
    <t>Consolidated Income (Loss) from Unconsolidated Investments</t>
  </si>
  <si>
    <r>
      <rPr>
        <sz val="11"/>
        <color rgb="FF000000"/>
        <rFont val="Calibri"/>
        <family val="2"/>
      </rPr>
      <t xml:space="preserve">Comparable Earnings (Losses) Before Interest and Taxes </t>
    </r>
    <r>
      <rPr>
        <b/>
        <sz val="11"/>
        <color rgb="FF000000"/>
        <rFont val="Calibri"/>
        <family val="2"/>
      </rPr>
      <t>(A+B)</t>
    </r>
  </si>
  <si>
    <t>Gross Profit as a Percent of Net Sales:</t>
  </si>
  <si>
    <t>NM</t>
  </si>
  <si>
    <t>Operating Income (Loss) as a Percent of Net Sales:</t>
  </si>
  <si>
    <t xml:space="preserve">Effective March 1, 2018, we adopted the FASB amended guidance regarding the recognition of revenue from contracts with customers using the retrospective application method. Accordingly, financial information for fiscal year 2017 and fiscal year 2018 presented herein has been adjusted to reflect the adoption of this amended guidance. Periods prior to fiscal year 2017 have not been adjusted to reflect the adoption of this amended guidance as the impact is not deemed material. </t>
  </si>
  <si>
    <t>NM = Not Meaningful</t>
  </si>
  <si>
    <r>
      <rPr>
        <b/>
        <sz val="14"/>
        <color rgb="FF000000"/>
        <rFont val="Calibri"/>
        <family val="2"/>
      </rPr>
      <t xml:space="preserve">REPORTED, ORGANIC, AND CONSTANT CURRENCY NET SALES </t>
    </r>
    <r>
      <rPr>
        <b/>
        <vertAlign val="superscript"/>
        <sz val="14"/>
        <color rgb="FF000000"/>
        <rFont val="Calibri"/>
        <family val="2"/>
      </rPr>
      <t>(1)</t>
    </r>
  </si>
  <si>
    <r>
      <rPr>
        <i/>
        <sz val="11"/>
        <color rgb="FF000000"/>
        <rFont val="Calibri"/>
        <family val="2"/>
      </rPr>
      <t>(in millions)</t>
    </r>
  </si>
  <si>
    <t>Fiscal Year 2022</t>
  </si>
  <si>
    <t>Percent
Change</t>
  </si>
  <si>
    <t>Fiscal
Year</t>
  </si>
  <si>
    <t>Less: Divestitures</t>
  </si>
  <si>
    <t>Consolidated Organic Net Sales</t>
  </si>
  <si>
    <t>Beer Net Sales</t>
  </si>
  <si>
    <t>Wine and Spirits Net Sales</t>
  </si>
  <si>
    <t>Wine and Spirits Organic Net Sales</t>
  </si>
  <si>
    <r>
      <rPr>
        <sz val="11"/>
        <color rgb="FF000000"/>
        <rFont val="Calibri"/>
        <family val="2"/>
      </rPr>
      <t>Constant currency percent change is presented only for those comparative periods prior to the divestiture of the Canadian wine business. Constant currency percent change may not sum due to rounding as each item is computed independently.</t>
    </r>
  </si>
  <si>
    <t>Fiscal Year 2021</t>
  </si>
  <si>
    <t>Less: Divestiture</t>
  </si>
  <si>
    <t>Beer Organic Net Sales</t>
  </si>
  <si>
    <t>Fiscal Year 2020</t>
  </si>
  <si>
    <t>Less: Black Velvet Divestiture</t>
  </si>
  <si>
    <t>Fiscal Year 2019</t>
  </si>
  <si>
    <t>Effective March 1, 2018, we adopted the FASB amended guidance regarding the recognition of revenue from contracts with customers using the retrospective application method. Accordingly, financial information for the interim and annual periods of fiscal 2018 presented in the above Fiscal Year 2019 analysis has been adjusted to reflect the adoption of this amended guidance. For the interim and annual periods presented below for the Fiscal Year 2018 and Fiscal Year 2017 analyses, financial information has not been adjusted to reflect the adoption of this amended guidance as it is not deemed material.</t>
  </si>
  <si>
    <t>Fiscal Year 2018</t>
  </si>
  <si>
    <t>Percent Change</t>
  </si>
  <si>
    <t>Less: Prisoner</t>
  </si>
  <si>
    <t>Less: October Wine and Spirits Acquisitions</t>
  </si>
  <si>
    <t>Less: Canadian Divestiture</t>
  </si>
  <si>
    <t>Fiscal Year 2017</t>
  </si>
  <si>
    <t>First 
Quarter</t>
  </si>
  <si>
    <t>Currency
Impact</t>
  </si>
  <si>
    <r>
      <rPr>
        <sz val="11"/>
        <color rgb="FF000000"/>
        <rFont val="Calibri"/>
        <family val="2"/>
      </rPr>
      <t xml:space="preserve">Constant
</t>
    </r>
    <r>
      <rPr>
        <sz val="11"/>
        <color rgb="FF000000"/>
        <rFont val="Calibri"/>
        <family val="2"/>
      </rPr>
      <t xml:space="preserve">Currency
</t>
    </r>
    <r>
      <rPr>
        <sz val="11"/>
        <color rgb="FF000000"/>
        <rFont val="Calibri"/>
        <family val="2"/>
      </rPr>
      <t xml:space="preserve">Percent
</t>
    </r>
    <r>
      <rPr>
        <sz val="11"/>
        <color rgb="FF000000"/>
        <rFont val="Calibri"/>
        <family val="2"/>
      </rPr>
      <t>Change</t>
    </r>
    <r>
      <rPr>
        <vertAlign val="superscript"/>
        <sz val="11"/>
        <color rgb="FF000000"/>
        <rFont val="Calibri"/>
        <family val="2"/>
      </rPr>
      <t>(1)</t>
    </r>
  </si>
  <si>
    <t>Second Quarter</t>
  </si>
  <si>
    <t>Third Quarter</t>
  </si>
  <si>
    <t>Fourth Quarter</t>
  </si>
  <si>
    <t>Fiscal Year</t>
  </si>
  <si>
    <t>Constant
Currency
Percent
Change(1)</t>
  </si>
  <si>
    <t>2016</t>
  </si>
  <si>
    <t>Less: Meiomi</t>
  </si>
  <si>
    <t>Less: Ballast Point</t>
  </si>
  <si>
    <t>SHIPMENT AND DEPLETION INFORMATION</t>
  </si>
  <si>
    <t>BEER</t>
  </si>
  <si>
    <t>(in millions, branded product, 24-pack, 12-ounce case equivalents)</t>
  </si>
  <si>
    <t>Shipments</t>
  </si>
  <si>
    <t>Organic shipment volume</t>
  </si>
  <si>
    <t>#DIV/0!</t>
  </si>
  <si>
    <t>Depletions</t>
  </si>
  <si>
    <t>WINE AND SPIRITS</t>
  </si>
  <si>
    <t>(in millions, branded product, 9-liter case equivalents)</t>
  </si>
  <si>
    <t>Organic shipments</t>
  </si>
  <si>
    <t>U.S. Domestic shipments</t>
  </si>
  <si>
    <t>U.S. Domestic organic shipments</t>
  </si>
  <si>
    <r>
      <rPr>
        <sz val="11"/>
        <color rgb="FF000000"/>
        <rFont val="Calibri"/>
        <family val="2"/>
      </rPr>
      <t>U.S. Domestic Power Brands shipment</t>
    </r>
    <r>
      <rPr>
        <sz val="11"/>
        <color rgb="FF000000"/>
        <rFont val="Calibri"/>
        <family val="2"/>
      </rPr>
      <t>s</t>
    </r>
    <r>
      <rPr>
        <vertAlign val="superscript"/>
        <sz val="11"/>
        <color rgb="FF000000"/>
        <rFont val="Calibri"/>
        <family val="2"/>
      </rPr>
      <t xml:space="preserve"> (1)</t>
    </r>
  </si>
  <si>
    <r>
      <rPr>
        <sz val="11"/>
        <color rgb="FF000000"/>
        <rFont val="Calibri"/>
        <family val="2"/>
      </rPr>
      <t>Power Brands depletion</t>
    </r>
    <r>
      <rPr>
        <sz val="11"/>
        <color rgb="FF000000"/>
        <rFont val="Calibri"/>
        <family val="2"/>
      </rPr>
      <t>s</t>
    </r>
    <r>
      <rPr>
        <vertAlign val="superscript"/>
        <sz val="11"/>
        <color rgb="FF000000"/>
        <rFont val="Calibri"/>
        <family val="2"/>
      </rPr>
      <t xml:space="preserve"> (1)</t>
    </r>
  </si>
  <si>
    <t>U.S. Domestic Power Brands include the following brands and/or portfolio of brands:  7 Moons, Auros, Casa Noble, Champagne Palmer &amp; Co, Cooper &amp; Thief, Crafters Union, Cuvée Sauvage, Drylands, High West, Kim Crawford, Meiomi, Mi CAMPO, Mount Veeder, Nelson's Green Brier, Nobilo, Ruffino, SIMI, Spoken Barrel, SVEDKA, The Real McCoy, and the Charles Smith, Prisoner, Robert Mondavi, and Schrader portfolio of brands.</t>
  </si>
  <si>
    <r>
      <rPr>
        <sz val="11"/>
        <color rgb="FF000000"/>
        <rFont val="Calibri"/>
        <family val="2"/>
      </rPr>
      <t>U.S. Domestic Focus Brands shipment</t>
    </r>
    <r>
      <rPr>
        <sz val="11"/>
        <color rgb="FF000000"/>
        <rFont val="Calibri"/>
        <family val="2"/>
      </rPr>
      <t>s</t>
    </r>
    <r>
      <rPr>
        <vertAlign val="superscript"/>
        <sz val="11"/>
        <color rgb="FF000000"/>
        <rFont val="Calibri"/>
        <family val="2"/>
      </rPr>
      <t xml:space="preserve"> (2)</t>
    </r>
  </si>
  <si>
    <r>
      <rPr>
        <sz val="11"/>
        <color rgb="FF000000"/>
        <rFont val="Calibri"/>
        <family val="2"/>
      </rPr>
      <t>Focus Brands depletion</t>
    </r>
    <r>
      <rPr>
        <sz val="11"/>
        <color rgb="FF000000"/>
        <rFont val="Calibri"/>
        <family val="2"/>
      </rPr>
      <t>s</t>
    </r>
    <r>
      <rPr>
        <vertAlign val="superscript"/>
        <sz val="11"/>
        <color rgb="FF000000"/>
        <rFont val="Calibri"/>
        <family val="2"/>
      </rPr>
      <t xml:space="preserve"> (2)</t>
    </r>
  </si>
  <si>
    <t>U.S. Domestic Focus Brands include the following brands and/or portfolio of brands:  7 Moons, Black Box, Casa Noble, Clos du Bois, Franciscan, High West, Kim Crawford, Mark West, Meiomi, Mount Veeder, Nobilo, Ravage, Robert Mondavi, Ruffino, Schrader, SIMI, SVEDKA, The Dreaming Tree, and the Charles Smith and Prisoner portfolio of brands.</t>
  </si>
  <si>
    <r>
      <rPr>
        <sz val="11"/>
        <color rgb="FF000000"/>
        <rFont val="Calibri"/>
        <family val="2"/>
      </rPr>
      <t>U.S. Domestic Focus Brands shipment</t>
    </r>
    <r>
      <rPr>
        <sz val="11"/>
        <color rgb="FF000000"/>
        <rFont val="Calibri"/>
        <family val="2"/>
      </rPr>
      <t>s</t>
    </r>
    <r>
      <rPr>
        <vertAlign val="superscript"/>
        <sz val="11"/>
        <color rgb="FF000000"/>
        <rFont val="Calibri"/>
        <family val="2"/>
      </rPr>
      <t xml:space="preserve"> (3)</t>
    </r>
  </si>
  <si>
    <r>
      <rPr>
        <sz val="11"/>
        <color rgb="FF000000"/>
        <rFont val="Calibri"/>
        <family val="2"/>
      </rPr>
      <t>U.S. Domestic organic Focus Brands shipment</t>
    </r>
    <r>
      <rPr>
        <sz val="11"/>
        <color rgb="FF000000"/>
        <rFont val="Calibri"/>
        <family val="2"/>
      </rPr>
      <t>s</t>
    </r>
    <r>
      <rPr>
        <vertAlign val="superscript"/>
        <sz val="11"/>
        <color rgb="FF000000"/>
        <rFont val="Calibri"/>
        <family val="2"/>
      </rPr>
      <t>(3)</t>
    </r>
  </si>
  <si>
    <r>
      <rPr>
        <sz val="11"/>
        <color rgb="FF000000"/>
        <rFont val="Calibri"/>
        <family val="2"/>
      </rPr>
      <t>Focus Brands depletion</t>
    </r>
    <r>
      <rPr>
        <sz val="11"/>
        <color rgb="FF000000"/>
        <rFont val="Calibri"/>
        <family val="2"/>
      </rPr>
      <t>s</t>
    </r>
    <r>
      <rPr>
        <vertAlign val="superscript"/>
        <sz val="11"/>
        <color rgb="FF000000"/>
        <rFont val="Calibri"/>
        <family val="2"/>
      </rPr>
      <t xml:space="preserve"> (3)</t>
    </r>
  </si>
  <si>
    <r>
      <rPr>
        <vertAlign val="superscript"/>
        <sz val="11"/>
        <color rgb="FF000000"/>
        <rFont val="Calibri"/>
        <family val="2"/>
      </rPr>
      <t>(3)</t>
    </r>
  </si>
  <si>
    <t>U.S. Domestic Focus Brands include the following brands:  7 Moons, Black Box, Casa Noble, Clos du Bois, Estancia, Franciscan, High West, Kim Crawford, Kung Fu Girl, Mark West, Meiomi, Mount Veeder, Nobilo, Ravage, Robert Mondavi, Ruffino, SIMI, SVEDKA, The Dreaming Tree, The Prisoner, and The Velvet Devil.</t>
  </si>
  <si>
    <r>
      <rPr>
        <sz val="11"/>
        <color rgb="FF000000"/>
        <rFont val="Calibri"/>
        <family val="2"/>
      </rPr>
      <t>U.S. Domestic Focus Brands shipmen</t>
    </r>
    <r>
      <rPr>
        <sz val="11"/>
        <color rgb="FF000000"/>
        <rFont val="Calibri"/>
        <family val="2"/>
      </rPr>
      <t>ts</t>
    </r>
    <r>
      <rPr>
        <vertAlign val="superscript"/>
        <sz val="11"/>
        <color rgb="FF000000"/>
        <rFont val="Calibri"/>
        <family val="2"/>
      </rPr>
      <t xml:space="preserve"> (4)</t>
    </r>
  </si>
  <si>
    <r>
      <rPr>
        <sz val="11"/>
        <color rgb="FF000000"/>
        <rFont val="Calibri"/>
        <family val="2"/>
      </rPr>
      <t>U.S. Domestic organic Focus Brands shipment</t>
    </r>
    <r>
      <rPr>
        <sz val="11"/>
        <color rgb="FF000000"/>
        <rFont val="Calibri"/>
        <family val="2"/>
      </rPr>
      <t>s</t>
    </r>
    <r>
      <rPr>
        <vertAlign val="superscript"/>
        <sz val="11"/>
        <color rgb="FF000000"/>
        <rFont val="Calibri"/>
        <family val="2"/>
      </rPr>
      <t>(4)</t>
    </r>
  </si>
  <si>
    <r>
      <rPr>
        <sz val="11"/>
        <color rgb="FF000000"/>
        <rFont val="Calibri"/>
        <family val="2"/>
      </rPr>
      <t>Focus Brands depletion</t>
    </r>
    <r>
      <rPr>
        <sz val="11"/>
        <color rgb="FF000000"/>
        <rFont val="Calibri"/>
        <family val="2"/>
      </rPr>
      <t>s</t>
    </r>
    <r>
      <rPr>
        <vertAlign val="superscript"/>
        <sz val="11"/>
        <color rgb="FF000000"/>
        <rFont val="Calibri"/>
        <family val="2"/>
      </rPr>
      <t xml:space="preserve"> (4)</t>
    </r>
  </si>
  <si>
    <r>
      <rPr>
        <vertAlign val="superscript"/>
        <sz val="11"/>
        <color rgb="FF000000"/>
        <rFont val="Calibri"/>
        <family val="2"/>
      </rPr>
      <t>(4)</t>
    </r>
  </si>
  <si>
    <t>U.S. Domestic Focus Brands include the following brands:  Black Box, Clos du Bois, Estancia, Franciscan Estate, Inniskillin, Kim Crawford, Mark West, Meiomi, Mount Veeder, Nobilo, Robert Mondavi, Ruffino, Saved, SIMI, SVEDKA, The Dreaming Tree, The Prisoner Brands, and Wild Horse.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</si>
</sst>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mmmm\ d\,\ yyyy"/>
    <numFmt numFmtId="165" formatCode="#0.0;\(#0.0\);&quot;-&quot;;_(@_)"/>
    <numFmt numFmtId="166" formatCode="&quot;$&quot;* #,##0.0,,_);&quot;$&quot;* \(#,##0.0,,\);&quot;$&quot;* &quot;-&quot;_);_(@_)"/>
    <numFmt numFmtId="167" formatCode="&quot;$&quot;* ###0.0,,_);&quot;$&quot;* \(###0.0,,\);&quot;$&quot;* &quot;-&quot;_);_(@_)"/>
    <numFmt numFmtId="168" formatCode="* #,##0.0,,;* \(#,##0.0,,\);* &quot;-&quot;;_(@_)"/>
    <numFmt numFmtId="169" formatCode="* ###0.0,,;* \(###0.0,,\);* &quot;-&quot;;_(@_)"/>
    <numFmt numFmtId="170" formatCode="#0.0%_);\(#0.0%\);#0.0%_);_(@_)"/>
    <numFmt numFmtId="171" formatCode="#0%_);\(#0%\);#0%_);_(@_)"/>
    <numFmt numFmtId="172" formatCode="* ###0,,;* \(###0,,\);* &quot;-&quot;;_(@_)"/>
    <numFmt numFmtId="173" formatCode="* #,##0.00,,;* \(#,##0.00,,\);* &quot;-&quot;;_(@_)"/>
    <numFmt numFmtId="174" formatCode="* ###0.#######################,,;* \(###0.#######################,,\);* &quot;-&quot;;_(@_)"/>
    <numFmt numFmtId="175" formatCode="#0_)%;\(#0\)%;&quot;-&quot;_)\%;_(@_)"/>
    <numFmt numFmtId="176" formatCode="* #0.0,,;* \(#0.0,,\);* &quot;-&quot;;_(@_)"/>
  </numFmts>
  <fonts count="8" x14ac:knownFonts="1">
    <font>
      <sz val="10"/>
      <name val="Arial"/>
      <family val="2"/>
    </font>
    <font>
      <b/>
      <sz val="14"/>
      <color rgb="FF000000"/>
      <name val="Calibri"/>
      <family val="2"/>
    </font>
    <font>
      <sz val="11"/>
      <color rgb="FF000000"/>
      <name val="Calibri"/>
      <family val="2"/>
    </font>
    <font>
      <b/>
      <sz val="11"/>
      <color rgb="FF000000"/>
      <name val="Calibri"/>
      <family val="2"/>
    </font>
    <font>
      <b/>
      <i/>
      <sz val="11"/>
      <color rgb="FF000000"/>
      <name val="Calibri"/>
      <family val="2"/>
    </font>
    <font>
      <vertAlign val="superscript"/>
      <sz val="11"/>
      <color rgb="FF000000"/>
      <name val="Calibri"/>
      <family val="2"/>
    </font>
    <font>
      <b/>
      <vertAlign val="superscript"/>
      <sz val="14"/>
      <color rgb="FF000000"/>
      <name val="Calibri"/>
      <family val="2"/>
    </font>
    <font>
      <i/>
      <sz val="11"/>
      <color rgb="FF000000"/>
      <name val="Calibri"/>
      <family val="2"/>
    </font>
  </fonts>
  <fills count="3">
    <fill>
      <patternFill patternType="none"/>
    </fill>
    <fill>
      <patternFill patternType="gray125"/>
    </fill>
    <fill>
      <patternFill patternType="solid">
        <fgColor rgb="FF99CCFF"/>
        <bgColor indexed="64"/>
      </patternFill>
    </fill>
  </fills>
  <borders count="22">
    <border>
      <left/>
      <right/>
      <top/>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diagonal/>
    </border>
    <border>
      <left/>
      <right/>
      <top/>
      <bottom style="double">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double">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78">
    <xf numFmtId="0" fontId="0" fillId="0" borderId="0" xfId="0"/>
    <xf numFmtId="0" fontId="3" fillId="0" borderId="1" xfId="0" applyFont="1" applyBorder="1" applyAlignment="1">
      <alignment horizontal="left" vertical="top" wrapText="1"/>
    </xf>
    <xf numFmtId="0" fontId="2" fillId="0" borderId="2" xfId="0" applyFont="1" applyBorder="1" applyAlignment="1">
      <alignment vertical="top" wrapText="1"/>
    </xf>
    <xf numFmtId="0" fontId="2" fillId="0" borderId="0" xfId="0" applyFont="1" applyAlignment="1">
      <alignment horizontal="left" vertical="top" wrapText="1"/>
    </xf>
    <xf numFmtId="164" fontId="2" fillId="0" borderId="0" xfId="0" applyNumberFormat="1" applyFont="1" applyAlignment="1">
      <alignment horizontal="left" vertical="top" wrapText="1"/>
    </xf>
    <xf numFmtId="0" fontId="2" fillId="0" borderId="0" xfId="0" applyFont="1" applyAlignment="1">
      <alignment vertical="top" wrapText="1"/>
    </xf>
    <xf numFmtId="0" fontId="3" fillId="2" borderId="0" xfId="0" applyFont="1" applyFill="1" applyAlignment="1">
      <alignment horizontal="center" wrapText="1"/>
    </xf>
    <xf numFmtId="0" fontId="3" fillId="0" borderId="0" xfId="0" applyFont="1" applyAlignment="1">
      <alignment horizontal="center" wrapText="1"/>
    </xf>
    <xf numFmtId="165" fontId="3" fillId="2" borderId="0" xfId="0" applyNumberFormat="1" applyFont="1" applyFill="1" applyAlignment="1">
      <alignment horizontal="center" wrapText="1"/>
    </xf>
    <xf numFmtId="165" fontId="3" fillId="0" borderId="0" xfId="0" applyNumberFormat="1" applyFont="1" applyAlignment="1">
      <alignment horizontal="center" wrapText="1"/>
    </xf>
    <xf numFmtId="0" fontId="2" fillId="2" borderId="0" xfId="0" applyFont="1" applyFill="1" applyAlignment="1">
      <alignment horizontal="left" wrapText="1"/>
    </xf>
    <xf numFmtId="0" fontId="2" fillId="2" borderId="0" xfId="0" applyFont="1" applyFill="1" applyAlignment="1">
      <alignment horizontal="right" wrapText="1"/>
    </xf>
    <xf numFmtId="166" fontId="2" fillId="2" borderId="0" xfId="0" applyNumberFormat="1" applyFont="1" applyFill="1" applyAlignment="1">
      <alignment wrapText="1"/>
    </xf>
    <xf numFmtId="167" fontId="2" fillId="0" borderId="0" xfId="0" applyNumberFormat="1" applyFont="1" applyAlignment="1">
      <alignment wrapText="1"/>
    </xf>
    <xf numFmtId="167" fontId="3" fillId="0" borderId="0" xfId="0" applyNumberFormat="1" applyFont="1" applyAlignment="1">
      <alignment wrapText="1"/>
    </xf>
    <xf numFmtId="0" fontId="2" fillId="0" borderId="0" xfId="0" applyFont="1" applyAlignment="1">
      <alignment wrapText="1"/>
    </xf>
    <xf numFmtId="168" fontId="2" fillId="2" borderId="0" xfId="0" applyNumberFormat="1" applyFont="1" applyFill="1" applyAlignment="1">
      <alignment wrapText="1"/>
    </xf>
    <xf numFmtId="169" fontId="2" fillId="0" borderId="0" xfId="0" applyNumberFormat="1" applyFont="1" applyAlignment="1">
      <alignment wrapText="1"/>
    </xf>
    <xf numFmtId="169" fontId="3" fillId="0" borderId="0" xfId="0" applyNumberFormat="1" applyFont="1" applyAlignment="1">
      <alignment wrapText="1"/>
    </xf>
    <xf numFmtId="169" fontId="2" fillId="2" borderId="1" xfId="0" applyNumberFormat="1" applyFont="1" applyFill="1" applyBorder="1" applyAlignment="1">
      <alignment wrapText="1"/>
    </xf>
    <xf numFmtId="169" fontId="2" fillId="0" borderId="1" xfId="0" applyNumberFormat="1" applyFont="1" applyBorder="1" applyAlignment="1">
      <alignment wrapText="1"/>
    </xf>
    <xf numFmtId="169" fontId="3" fillId="0" borderId="1" xfId="0" applyNumberFormat="1" applyFont="1" applyBorder="1" applyAlignment="1">
      <alignment wrapText="1"/>
    </xf>
    <xf numFmtId="168" fontId="2" fillId="2" borderId="2" xfId="0" applyNumberFormat="1" applyFont="1" applyFill="1" applyBorder="1" applyAlignment="1">
      <alignment wrapText="1"/>
    </xf>
    <xf numFmtId="169" fontId="2" fillId="0" borderId="2" xfId="0" applyNumberFormat="1" applyFont="1" applyBorder="1" applyAlignment="1">
      <alignment wrapText="1"/>
    </xf>
    <xf numFmtId="169" fontId="3" fillId="0" borderId="2" xfId="0" applyNumberFormat="1" applyFont="1" applyBorder="1" applyAlignment="1">
      <alignment wrapText="1"/>
    </xf>
    <xf numFmtId="169" fontId="2" fillId="2" borderId="0" xfId="0" applyNumberFormat="1" applyFont="1" applyFill="1" applyAlignment="1">
      <alignment wrapText="1"/>
    </xf>
    <xf numFmtId="166" fontId="2" fillId="2" borderId="3" xfId="0" applyNumberFormat="1" applyFont="1" applyFill="1" applyBorder="1" applyAlignment="1">
      <alignment wrapText="1"/>
    </xf>
    <xf numFmtId="166" fontId="2" fillId="0" borderId="3" xfId="0" applyNumberFormat="1" applyFont="1" applyBorder="1" applyAlignment="1">
      <alignment wrapText="1"/>
    </xf>
    <xf numFmtId="166" fontId="3" fillId="0" borderId="3" xfId="0" applyNumberFormat="1" applyFont="1" applyBorder="1" applyAlignment="1">
      <alignment wrapText="1"/>
    </xf>
    <xf numFmtId="0" fontId="2" fillId="2" borderId="4" xfId="0" applyFont="1" applyFill="1" applyBorder="1" applyAlignment="1">
      <alignment horizontal="left" wrapText="1"/>
    </xf>
    <xf numFmtId="0" fontId="2" fillId="0" borderId="4" xfId="0" applyFont="1" applyBorder="1" applyAlignment="1">
      <alignment wrapText="1"/>
    </xf>
    <xf numFmtId="0" fontId="3" fillId="0" borderId="4" xfId="0" applyFont="1" applyBorder="1" applyAlignment="1">
      <alignment wrapText="1"/>
    </xf>
    <xf numFmtId="168" fontId="2" fillId="2" borderId="1" xfId="0" applyNumberFormat="1" applyFont="1" applyFill="1" applyBorder="1" applyAlignment="1">
      <alignment wrapText="1"/>
    </xf>
    <xf numFmtId="167" fontId="2" fillId="2" borderId="0" xfId="0" applyNumberFormat="1" applyFont="1" applyFill="1" applyAlignment="1">
      <alignment wrapText="1"/>
    </xf>
    <xf numFmtId="166" fontId="2" fillId="2" borderId="5" xfId="0" applyNumberFormat="1" applyFont="1" applyFill="1" applyBorder="1" applyAlignment="1">
      <alignment wrapText="1"/>
    </xf>
    <xf numFmtId="167" fontId="2" fillId="0" borderId="5" xfId="0" applyNumberFormat="1" applyFont="1" applyBorder="1" applyAlignment="1">
      <alignment wrapText="1"/>
    </xf>
    <xf numFmtId="167" fontId="3" fillId="0" borderId="5" xfId="0" applyNumberFormat="1" applyFont="1" applyBorder="1" applyAlignment="1">
      <alignment wrapText="1"/>
    </xf>
    <xf numFmtId="170" fontId="2" fillId="2" borderId="0" xfId="0" applyNumberFormat="1" applyFont="1" applyFill="1" applyAlignment="1">
      <alignment horizontal="right" wrapText="1"/>
    </xf>
    <xf numFmtId="170" fontId="2" fillId="0" borderId="0" xfId="0" applyNumberFormat="1" applyFont="1" applyAlignment="1">
      <alignment horizontal="right" wrapText="1"/>
    </xf>
    <xf numFmtId="170" fontId="3" fillId="0" borderId="0" xfId="0" applyNumberFormat="1" applyFont="1" applyAlignment="1">
      <alignment horizontal="right" wrapText="1"/>
    </xf>
    <xf numFmtId="0" fontId="2" fillId="0" borderId="0" xfId="0" applyFont="1" applyAlignment="1">
      <alignment horizontal="right" wrapText="1"/>
    </xf>
    <xf numFmtId="0" fontId="3" fillId="0" borderId="8" xfId="0" applyFont="1" applyBorder="1" applyAlignment="1">
      <alignment wrapText="1"/>
    </xf>
    <xf numFmtId="0" fontId="2" fillId="2" borderId="6" xfId="0" applyFont="1" applyFill="1" applyBorder="1" applyAlignment="1">
      <alignment horizontal="center"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0" borderId="8" xfId="0" applyFont="1" applyBorder="1" applyAlignment="1">
      <alignment horizontal="center" wrapText="1"/>
    </xf>
    <xf numFmtId="0" fontId="3" fillId="0" borderId="2"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9" xfId="0" applyFont="1" applyBorder="1" applyAlignment="1">
      <alignment wrapText="1"/>
    </xf>
    <xf numFmtId="0" fontId="2" fillId="0" borderId="8" xfId="0" applyFont="1" applyBorder="1" applyAlignment="1">
      <alignment wrapText="1"/>
    </xf>
    <xf numFmtId="165" fontId="2" fillId="2" borderId="10" xfId="0" applyNumberFormat="1" applyFont="1" applyFill="1" applyBorder="1" applyAlignment="1">
      <alignment horizontal="center" wrapText="1"/>
    </xf>
    <xf numFmtId="165"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2" fillId="2" borderId="11" xfId="0" applyFont="1" applyFill="1" applyBorder="1" applyAlignment="1">
      <alignment horizontal="center" wrapText="1"/>
    </xf>
    <xf numFmtId="165" fontId="2" fillId="0" borderId="10" xfId="0" applyNumberFormat="1" applyFont="1" applyBorder="1" applyAlignment="1">
      <alignment horizontal="center" wrapText="1"/>
    </xf>
    <xf numFmtId="165" fontId="2" fillId="0" borderId="1" xfId="0" applyNumberFormat="1" applyFont="1" applyBorder="1" applyAlignment="1">
      <alignment horizontal="center" wrapText="1"/>
    </xf>
    <xf numFmtId="166" fontId="2" fillId="2" borderId="2" xfId="0" applyNumberFormat="1" applyFont="1" applyFill="1" applyBorder="1" applyAlignment="1">
      <alignment wrapText="1"/>
    </xf>
    <xf numFmtId="171" fontId="2" fillId="2" borderId="2" xfId="0" applyNumberFormat="1" applyFont="1" applyFill="1" applyBorder="1" applyAlignment="1">
      <alignment horizontal="right" wrapText="1"/>
    </xf>
    <xf numFmtId="0" fontId="2" fillId="2" borderId="2" xfId="0" applyFont="1" applyFill="1" applyBorder="1" applyAlignment="1">
      <alignment horizontal="right" wrapText="1"/>
    </xf>
    <xf numFmtId="166" fontId="2" fillId="0" borderId="2" xfId="0" applyNumberFormat="1" applyFont="1" applyBorder="1" applyAlignment="1">
      <alignment wrapText="1"/>
    </xf>
    <xf numFmtId="171" fontId="2" fillId="0" borderId="2" xfId="0" applyNumberFormat="1" applyFont="1" applyBorder="1" applyAlignment="1">
      <alignment wrapText="1"/>
    </xf>
    <xf numFmtId="0" fontId="2" fillId="0" borderId="2" xfId="0" applyFont="1" applyBorder="1" applyAlignment="1">
      <alignment wrapText="1"/>
    </xf>
    <xf numFmtId="166" fontId="3" fillId="2" borderId="2" xfId="0" applyNumberFormat="1" applyFont="1" applyFill="1" applyBorder="1" applyAlignment="1">
      <alignment wrapText="1"/>
    </xf>
    <xf numFmtId="171" fontId="3" fillId="2" borderId="2" xfId="0" applyNumberFormat="1" applyFont="1" applyFill="1" applyBorder="1" applyAlignment="1">
      <alignment horizontal="right" wrapText="1"/>
    </xf>
    <xf numFmtId="0" fontId="3" fillId="0" borderId="2" xfId="0" applyFont="1" applyBorder="1" applyAlignment="1">
      <alignment wrapText="1"/>
    </xf>
    <xf numFmtId="172" fontId="2" fillId="2" borderId="1" xfId="0" applyNumberFormat="1" applyFont="1" applyFill="1" applyBorder="1" applyAlignment="1">
      <alignment wrapText="1"/>
    </xf>
    <xf numFmtId="0" fontId="2" fillId="2" borderId="0" xfId="0" applyFont="1" applyFill="1" applyAlignment="1">
      <alignment horizontal="center" wrapText="1"/>
    </xf>
    <xf numFmtId="173" fontId="2" fillId="0" borderId="1" xfId="0" applyNumberFormat="1" applyFont="1" applyBorder="1" applyAlignment="1">
      <alignment wrapText="1"/>
    </xf>
    <xf numFmtId="168" fontId="2" fillId="0" borderId="1" xfId="0" applyNumberFormat="1" applyFont="1" applyBorder="1" applyAlignment="1">
      <alignment wrapText="1"/>
    </xf>
    <xf numFmtId="168" fontId="3" fillId="2" borderId="1" xfId="0" applyNumberFormat="1" applyFont="1" applyFill="1" applyBorder="1" applyAlignment="1">
      <alignment wrapText="1"/>
    </xf>
    <xf numFmtId="0" fontId="3" fillId="2" borderId="0" xfId="0" applyFont="1" applyFill="1" applyAlignment="1">
      <alignment horizontal="right" wrapText="1"/>
    </xf>
    <xf numFmtId="171" fontId="2" fillId="2" borderId="0" xfId="0" applyNumberFormat="1" applyFont="1" applyFill="1" applyAlignment="1">
      <alignment horizontal="right" wrapText="1"/>
    </xf>
    <xf numFmtId="171" fontId="2" fillId="0" borderId="0" xfId="0" applyNumberFormat="1" applyFont="1" applyAlignment="1">
      <alignment wrapText="1"/>
    </xf>
    <xf numFmtId="166" fontId="3" fillId="2" borderId="3" xfId="0" applyNumberFormat="1" applyFont="1" applyFill="1" applyBorder="1" applyAlignment="1">
      <alignment wrapText="1"/>
    </xf>
    <xf numFmtId="171" fontId="3" fillId="2" borderId="0" xfId="0" applyNumberFormat="1" applyFont="1" applyFill="1" applyAlignment="1">
      <alignment horizontal="right" wrapText="1"/>
    </xf>
    <xf numFmtId="0" fontId="2" fillId="2" borderId="4" xfId="0" applyFont="1" applyFill="1" applyBorder="1" applyAlignment="1">
      <alignment horizontal="right" wrapText="1"/>
    </xf>
    <xf numFmtId="0" fontId="3" fillId="2" borderId="4" xfId="0" applyFont="1" applyFill="1" applyBorder="1" applyAlignment="1">
      <alignment horizontal="right" wrapText="1"/>
    </xf>
    <xf numFmtId="166" fontId="2" fillId="0" borderId="0" xfId="0" applyNumberFormat="1" applyFont="1" applyAlignment="1">
      <alignment wrapText="1"/>
    </xf>
    <xf numFmtId="166" fontId="3" fillId="2" borderId="0" xfId="0" applyNumberFormat="1" applyFont="1" applyFill="1" applyAlignment="1">
      <alignment wrapText="1"/>
    </xf>
    <xf numFmtId="0" fontId="3" fillId="2" borderId="0" xfId="0" applyFont="1" applyFill="1" applyAlignment="1">
      <alignment wrapText="1"/>
    </xf>
    <xf numFmtId="0" fontId="3" fillId="2" borderId="0" xfId="0" applyFont="1" applyFill="1" applyAlignment="1">
      <alignment horizontal="left" wrapText="1"/>
    </xf>
    <xf numFmtId="174" fontId="2" fillId="2" borderId="1" xfId="0" applyNumberFormat="1" applyFont="1" applyFill="1" applyBorder="1" applyAlignment="1">
      <alignment wrapText="1"/>
    </xf>
    <xf numFmtId="0" fontId="2" fillId="2" borderId="12" xfId="0" applyFont="1" applyFill="1" applyBorder="1" applyAlignment="1">
      <alignment horizontal="center" wrapText="1"/>
    </xf>
    <xf numFmtId="0" fontId="2" fillId="0" borderId="12" xfId="0" applyFont="1" applyBorder="1" applyAlignment="1">
      <alignment horizontal="center" wrapText="1"/>
    </xf>
    <xf numFmtId="0" fontId="3" fillId="2" borderId="12" xfId="0" applyFont="1" applyFill="1" applyBorder="1" applyAlignment="1">
      <alignment horizontal="center" wrapText="1"/>
    </xf>
    <xf numFmtId="0" fontId="3" fillId="2" borderId="1" xfId="0" applyFont="1" applyFill="1" applyBorder="1" applyAlignment="1">
      <alignment horizontal="center" wrapText="1"/>
    </xf>
    <xf numFmtId="0" fontId="2" fillId="0" borderId="13" xfId="0" applyFont="1" applyBorder="1" applyAlignment="1">
      <alignment horizontal="left" vertical="top" wrapText="1"/>
    </xf>
    <xf numFmtId="0" fontId="3" fillId="0" borderId="14" xfId="0" applyFont="1" applyBorder="1" applyAlignment="1">
      <alignment wrapText="1"/>
    </xf>
    <xf numFmtId="0" fontId="2" fillId="2" borderId="14" xfId="0" applyFont="1" applyFill="1" applyBorder="1" applyAlignment="1">
      <alignment horizontal="center" wrapText="1"/>
    </xf>
    <xf numFmtId="0" fontId="2" fillId="0" borderId="14" xfId="0" applyFont="1" applyBorder="1" applyAlignment="1">
      <alignment horizontal="center"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2" fillId="2" borderId="4" xfId="0" applyFont="1" applyFill="1" applyBorder="1" applyAlignment="1">
      <alignment horizontal="center" wrapText="1"/>
    </xf>
    <xf numFmtId="0" fontId="2" fillId="0" borderId="4" xfId="0" applyFont="1" applyBorder="1" applyAlignment="1">
      <alignment horizontal="center" wrapText="1"/>
    </xf>
    <xf numFmtId="0" fontId="3" fillId="2" borderId="4" xfId="0" applyFont="1" applyFill="1" applyBorder="1" applyAlignment="1">
      <alignment horizontal="center" wrapText="1"/>
    </xf>
    <xf numFmtId="0" fontId="3" fillId="0" borderId="4" xfId="0" applyFont="1" applyBorder="1" applyAlignment="1">
      <alignment horizontal="center" wrapText="1"/>
    </xf>
    <xf numFmtId="0" fontId="2" fillId="2" borderId="1" xfId="0" applyFont="1" applyFill="1" applyBorder="1" applyAlignment="1">
      <alignment horizontal="right" wrapText="1"/>
    </xf>
    <xf numFmtId="0" fontId="3" fillId="2" borderId="1" xfId="0" applyFont="1" applyFill="1" applyBorder="1" applyAlignment="1">
      <alignment horizontal="right" wrapText="1"/>
    </xf>
    <xf numFmtId="0" fontId="2" fillId="2" borderId="14" xfId="0" applyFont="1" applyFill="1" applyBorder="1" applyAlignment="1">
      <alignment horizontal="right" wrapText="1"/>
    </xf>
    <xf numFmtId="0" fontId="2" fillId="0" borderId="14" xfId="0" applyFont="1" applyBorder="1" applyAlignment="1">
      <alignment wrapText="1"/>
    </xf>
    <xf numFmtId="175" fontId="2" fillId="2" borderId="2" xfId="0" applyNumberFormat="1" applyFont="1" applyFill="1" applyBorder="1" applyAlignment="1">
      <alignment horizontal="right" wrapText="1"/>
    </xf>
    <xf numFmtId="175" fontId="2" fillId="0" borderId="2" xfId="0" applyNumberFormat="1" applyFont="1" applyBorder="1" applyAlignment="1">
      <alignment horizontal="right" wrapText="1"/>
    </xf>
    <xf numFmtId="175" fontId="2" fillId="2" borderId="0" xfId="0" applyNumberFormat="1" applyFont="1" applyFill="1" applyAlignment="1">
      <alignment horizontal="right" wrapText="1"/>
    </xf>
    <xf numFmtId="175" fontId="2" fillId="0" borderId="0" xfId="0" applyNumberFormat="1" applyFont="1" applyAlignment="1">
      <alignment horizontal="right" wrapText="1"/>
    </xf>
    <xf numFmtId="0" fontId="2" fillId="0" borderId="4" xfId="0" applyFont="1" applyBorder="1" applyAlignment="1">
      <alignment horizontal="right" wrapText="1"/>
    </xf>
    <xf numFmtId="171" fontId="2" fillId="0" borderId="0" xfId="0" applyNumberFormat="1" applyFont="1" applyAlignment="1">
      <alignment horizontal="right" wrapText="1"/>
    </xf>
    <xf numFmtId="0" fontId="2" fillId="2" borderId="2" xfId="0" applyFont="1" applyFill="1" applyBorder="1" applyAlignment="1">
      <alignment horizontal="left" wrapText="1"/>
    </xf>
    <xf numFmtId="0" fontId="2" fillId="0" borderId="2" xfId="0" applyFont="1" applyBorder="1" applyAlignment="1">
      <alignment horizontal="left" wrapText="1"/>
    </xf>
    <xf numFmtId="0" fontId="3" fillId="0" borderId="2" xfId="0" applyFont="1" applyBorder="1" applyAlignment="1">
      <alignment horizontal="left" wrapText="1"/>
    </xf>
    <xf numFmtId="176" fontId="2" fillId="2" borderId="0" xfId="0" applyNumberFormat="1" applyFont="1" applyFill="1" applyAlignment="1">
      <alignment wrapText="1"/>
    </xf>
    <xf numFmtId="176" fontId="2" fillId="0" borderId="0" xfId="0" applyNumberFormat="1" applyFont="1" applyAlignment="1">
      <alignment wrapText="1"/>
    </xf>
    <xf numFmtId="176" fontId="3" fillId="2" borderId="0" xfId="0" applyNumberFormat="1" applyFont="1" applyFill="1" applyAlignment="1">
      <alignment wrapText="1"/>
    </xf>
    <xf numFmtId="170" fontId="3" fillId="2" borderId="0" xfId="0" applyNumberFormat="1" applyFont="1" applyFill="1" applyAlignment="1">
      <alignment horizontal="right" wrapText="1"/>
    </xf>
    <xf numFmtId="0" fontId="3" fillId="2" borderId="2" xfId="0" applyFont="1" applyFill="1" applyBorder="1" applyAlignment="1">
      <alignment horizontal="left" wrapText="1"/>
    </xf>
    <xf numFmtId="166" fontId="2" fillId="0" borderId="0" xfId="0" applyNumberFormat="1" applyFont="1" applyFill="1" applyAlignment="1">
      <alignment wrapText="1"/>
    </xf>
    <xf numFmtId="166" fontId="3" fillId="0" borderId="0" xfId="0" applyNumberFormat="1" applyFont="1" applyFill="1" applyAlignment="1">
      <alignment wrapText="1"/>
    </xf>
    <xf numFmtId="0" fontId="2" fillId="2" borderId="0" xfId="0" applyFont="1" applyFill="1" applyBorder="1" applyAlignment="1">
      <alignment horizontal="right" wrapText="1"/>
    </xf>
    <xf numFmtId="166" fontId="2" fillId="2" borderId="0" xfId="0" applyNumberFormat="1" applyFont="1" applyFill="1" applyBorder="1" applyAlignment="1">
      <alignment wrapText="1"/>
    </xf>
    <xf numFmtId="166" fontId="2" fillId="0" borderId="0" xfId="0" applyNumberFormat="1" applyFont="1" applyBorder="1" applyAlignment="1">
      <alignment wrapText="1"/>
    </xf>
    <xf numFmtId="0" fontId="3" fillId="2" borderId="6" xfId="0" applyFont="1" applyFill="1" applyBorder="1" applyAlignment="1">
      <alignment horizontal="center" wrapText="1"/>
    </xf>
    <xf numFmtId="0" fontId="3" fillId="2" borderId="2" xfId="0" applyFont="1" applyFill="1" applyBorder="1" applyAlignment="1">
      <alignment horizontal="center" wrapText="1"/>
    </xf>
    <xf numFmtId="165" fontId="3" fillId="2" borderId="10"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0" fontId="0" fillId="0" borderId="0" xfId="0" applyFont="1"/>
    <xf numFmtId="0" fontId="0" fillId="0" borderId="16" xfId="0" applyBorder="1"/>
    <xf numFmtId="0" fontId="3" fillId="0" borderId="0" xfId="0" applyFont="1" applyBorder="1" applyAlignment="1">
      <alignment wrapText="1"/>
    </xf>
    <xf numFmtId="0" fontId="2" fillId="2" borderId="0" xfId="0" applyFont="1" applyFill="1" applyBorder="1" applyAlignment="1">
      <alignment horizontal="left" wrapText="1"/>
    </xf>
    <xf numFmtId="0" fontId="2" fillId="2" borderId="17" xfId="0" applyFont="1" applyFill="1" applyBorder="1" applyAlignment="1">
      <alignment horizontal="center" wrapText="1"/>
    </xf>
    <xf numFmtId="0" fontId="2" fillId="2" borderId="21" xfId="0" applyFont="1" applyFill="1" applyBorder="1" applyAlignment="1">
      <alignment horizontal="center" wrapText="1"/>
    </xf>
    <xf numFmtId="0" fontId="2" fillId="2" borderId="18" xfId="0" applyFont="1" applyFill="1" applyBorder="1" applyAlignment="1">
      <alignment horizontal="center" wrapText="1"/>
    </xf>
    <xf numFmtId="165" fontId="2" fillId="2" borderId="19" xfId="0" applyNumberFormat="1" applyFont="1" applyFill="1" applyBorder="1" applyAlignment="1">
      <alignment horizontal="center" wrapText="1"/>
    </xf>
    <xf numFmtId="165" fontId="2" fillId="2" borderId="16" xfId="0" applyNumberFormat="1" applyFont="1" applyFill="1" applyBorder="1" applyAlignment="1">
      <alignment horizontal="center" wrapText="1"/>
    </xf>
    <xf numFmtId="0" fontId="2" fillId="2" borderId="20" xfId="0" applyFont="1" applyFill="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17" xfId="0" applyFont="1" applyBorder="1" applyAlignment="1">
      <alignment horizontal="center" wrapText="1"/>
    </xf>
    <xf numFmtId="0" fontId="2" fillId="0" borderId="21" xfId="0" applyFont="1" applyBorder="1" applyAlignment="1">
      <alignment horizontal="center" wrapText="1"/>
    </xf>
    <xf numFmtId="0" fontId="2" fillId="0" borderId="18" xfId="0" applyFont="1" applyBorder="1" applyAlignment="1">
      <alignment horizontal="center" wrapText="1"/>
    </xf>
    <xf numFmtId="165" fontId="2" fillId="0" borderId="19" xfId="0" applyNumberFormat="1" applyFont="1" applyBorder="1" applyAlignment="1">
      <alignment horizontal="center" wrapText="1"/>
    </xf>
    <xf numFmtId="165" fontId="2" fillId="0" borderId="16" xfId="0" applyNumberFormat="1" applyFont="1" applyBorder="1" applyAlignment="1">
      <alignment horizontal="center" wrapText="1"/>
    </xf>
    <xf numFmtId="0" fontId="0" fillId="0" borderId="20" xfId="0" applyBorder="1"/>
    <xf numFmtId="0" fontId="3" fillId="2" borderId="17" xfId="0" applyFont="1" applyFill="1" applyBorder="1" applyAlignment="1">
      <alignment horizontal="center" wrapText="1"/>
    </xf>
    <xf numFmtId="0" fontId="3" fillId="2" borderId="21" xfId="0" applyFont="1" applyFill="1" applyBorder="1" applyAlignment="1">
      <alignment horizontal="center" wrapText="1"/>
    </xf>
    <xf numFmtId="0" fontId="3" fillId="2" borderId="18" xfId="0" applyFont="1" applyFill="1" applyBorder="1" applyAlignment="1">
      <alignment horizontal="center" wrapText="1"/>
    </xf>
    <xf numFmtId="165" fontId="3" fillId="2" borderId="19" xfId="0" applyNumberFormat="1" applyFont="1" applyFill="1" applyBorder="1" applyAlignment="1">
      <alignment horizontal="center" wrapText="1"/>
    </xf>
    <xf numFmtId="165" fontId="3" fillId="2" borderId="16" xfId="0" applyNumberFormat="1" applyFont="1" applyFill="1" applyBorder="1" applyAlignment="1">
      <alignment horizontal="center" wrapText="1"/>
    </xf>
    <xf numFmtId="0" fontId="3" fillId="2" borderId="20" xfId="0" applyFont="1" applyFill="1" applyBorder="1" applyAlignment="1">
      <alignment horizontal="center" wrapText="1"/>
    </xf>
    <xf numFmtId="0" fontId="3" fillId="0" borderId="0" xfId="0" applyFont="1" applyBorder="1" applyAlignment="1">
      <alignment horizontal="left" wrapText="1"/>
    </xf>
    <xf numFmtId="0" fontId="2" fillId="0" borderId="0" xfId="0" applyFont="1" applyAlignment="1">
      <alignment horizontal="left" vertical="top" wrapText="1"/>
    </xf>
    <xf numFmtId="0" fontId="0" fillId="0" borderId="0" xfId="0"/>
    <xf numFmtId="0" fontId="1" fillId="0" borderId="0" xfId="0" applyFont="1" applyAlignment="1">
      <alignment horizontal="left" vertical="top" wrapText="1"/>
    </xf>
    <xf numFmtId="0" fontId="2" fillId="0" borderId="0" xfId="0" applyFont="1" applyAlignment="1">
      <alignment vertical="top" wrapText="1"/>
    </xf>
    <xf numFmtId="0" fontId="3"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left" wrapText="1"/>
    </xf>
    <xf numFmtId="0" fontId="1" fillId="0" borderId="0" xfId="0" applyFont="1" applyAlignment="1">
      <alignment wrapText="1"/>
    </xf>
    <xf numFmtId="0" fontId="7" fillId="0" borderId="0" xfId="0" applyFont="1" applyAlignment="1">
      <alignment wrapText="1"/>
    </xf>
    <xf numFmtId="0" fontId="3" fillId="0" borderId="0" xfId="0" applyFont="1" applyAlignment="1">
      <alignment horizontal="left" wrapText="1"/>
    </xf>
    <xf numFmtId="0" fontId="2" fillId="0" borderId="0" xfId="0" applyFont="1" applyAlignment="1">
      <alignment horizontal="left" wrapText="1" indent="1"/>
    </xf>
    <xf numFmtId="0" fontId="2" fillId="0" borderId="0" xfId="0" applyFont="1" applyAlignment="1">
      <alignment wrapText="1"/>
    </xf>
    <xf numFmtId="0" fontId="7" fillId="0" borderId="1"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2" fillId="0" borderId="10" xfId="0" applyFont="1" applyBorder="1" applyAlignment="1">
      <alignment wrapText="1"/>
    </xf>
    <xf numFmtId="0" fontId="3" fillId="0" borderId="2" xfId="0" applyFont="1" applyBorder="1" applyAlignment="1">
      <alignment wrapText="1"/>
    </xf>
    <xf numFmtId="0" fontId="3" fillId="0" borderId="0" xfId="0" applyFont="1" applyAlignment="1">
      <alignment wrapText="1"/>
    </xf>
    <xf numFmtId="0" fontId="2" fillId="0" borderId="14" xfId="0" applyFont="1" applyBorder="1" applyAlignment="1">
      <alignment wrapText="1"/>
    </xf>
    <xf numFmtId="0" fontId="2" fillId="0" borderId="15" xfId="0" applyFont="1" applyBorder="1" applyAlignment="1">
      <alignment wrapText="1"/>
    </xf>
    <xf numFmtId="0" fontId="2" fillId="0" borderId="13" xfId="0" applyFont="1" applyBorder="1" applyAlignment="1">
      <alignment wrapText="1"/>
    </xf>
    <xf numFmtId="0" fontId="3" fillId="0" borderId="17" xfId="0" applyFont="1" applyBorder="1" applyAlignment="1">
      <alignment wrapText="1"/>
    </xf>
    <xf numFmtId="0" fontId="0" fillId="0" borderId="18" xfId="0" applyBorder="1"/>
    <xf numFmtId="0" fontId="3" fillId="0" borderId="19" xfId="0" applyFont="1" applyBorder="1" applyAlignment="1">
      <alignment horizontal="left" wrapText="1"/>
    </xf>
    <xf numFmtId="0" fontId="0" fillId="0" borderId="20" xfId="0" applyBorder="1"/>
    <xf numFmtId="0" fontId="3" fillId="0" borderId="0" xfId="0" applyFont="1" applyBorder="1" applyAlignment="1">
      <alignment wrapText="1"/>
    </xf>
    <xf numFmtId="0" fontId="3" fillId="0" borderId="1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ED39D-755A-4279-B4D5-F35680678EBA}">
  <sheetPr>
    <pageSetUpPr fitToPage="1"/>
  </sheetPr>
  <dimension ref="A1:E46"/>
  <sheetViews>
    <sheetView tabSelected="1" showRuler="0" workbookViewId="0">
      <selection sqref="A1:E1"/>
    </sheetView>
  </sheetViews>
  <sheetFormatPr defaultColWidth="13.7109375" defaultRowHeight="12.75" x14ac:dyDescent="0.2"/>
  <cols>
    <col min="1" max="1" width="3.42578125" customWidth="1"/>
    <col min="2" max="2" width="35" customWidth="1"/>
    <col min="3" max="4" width="30.7109375" customWidth="1"/>
    <col min="5" max="5" width="64.28515625" customWidth="1"/>
    <col min="6" max="27" width="20.140625" customWidth="1"/>
  </cols>
  <sheetData>
    <row r="1" spans="1:5" ht="16.5" customHeight="1" x14ac:dyDescent="0.2">
      <c r="A1" s="152" t="s">
        <v>0</v>
      </c>
      <c r="B1" s="151"/>
      <c r="C1" s="151"/>
      <c r="D1" s="151"/>
      <c r="E1" s="151"/>
    </row>
    <row r="3" spans="1:5" ht="15" customHeight="1" x14ac:dyDescent="0.2">
      <c r="A3" s="153" t="s">
        <v>1</v>
      </c>
      <c r="B3" s="151"/>
      <c r="C3" s="151"/>
      <c r="D3" s="151"/>
      <c r="E3" s="151"/>
    </row>
    <row r="4" spans="1:5" ht="53.25" customHeight="1" x14ac:dyDescent="0.2">
      <c r="A4" s="153" t="s">
        <v>2</v>
      </c>
      <c r="B4" s="151"/>
      <c r="C4" s="151"/>
      <c r="D4" s="151"/>
      <c r="E4" s="151"/>
    </row>
    <row r="5" spans="1:5" ht="56.25" customHeight="1" x14ac:dyDescent="0.2">
      <c r="A5" s="153" t="s">
        <v>3</v>
      </c>
      <c r="B5" s="151"/>
      <c r="C5" s="151"/>
      <c r="D5" s="151"/>
      <c r="E5" s="151"/>
    </row>
    <row r="6" spans="1:5" ht="89.25" customHeight="1" x14ac:dyDescent="0.2">
      <c r="A6" s="153" t="s">
        <v>4</v>
      </c>
      <c r="B6" s="151"/>
      <c r="C6" s="151"/>
      <c r="D6" s="151"/>
      <c r="E6" s="151"/>
    </row>
    <row r="7" spans="1:5" x14ac:dyDescent="0.2">
      <c r="A7" s="151"/>
      <c r="B7" s="151"/>
    </row>
    <row r="8" spans="1:5" ht="15" x14ac:dyDescent="0.2">
      <c r="A8" s="154" t="s">
        <v>5</v>
      </c>
      <c r="B8" s="151"/>
      <c r="C8" s="1" t="s">
        <v>6</v>
      </c>
      <c r="D8" s="1" t="s">
        <v>7</v>
      </c>
      <c r="E8" s="1" t="s">
        <v>8</v>
      </c>
    </row>
    <row r="9" spans="1:5" ht="19.149999999999999" customHeight="1" x14ac:dyDescent="0.2">
      <c r="A9" s="155" t="s">
        <v>9</v>
      </c>
      <c r="B9" s="155"/>
      <c r="C9" s="2"/>
      <c r="D9" s="2"/>
      <c r="E9" s="2"/>
    </row>
    <row r="10" spans="1:5" ht="15" x14ac:dyDescent="0.2">
      <c r="A10" s="150" t="s">
        <v>10</v>
      </c>
      <c r="B10" s="151"/>
      <c r="C10" s="3" t="s">
        <v>11</v>
      </c>
      <c r="D10" s="4">
        <v>42219</v>
      </c>
      <c r="E10" s="3" t="s">
        <v>12</v>
      </c>
    </row>
    <row r="11" spans="1:5" ht="15" x14ac:dyDescent="0.2">
      <c r="A11" s="150" t="s">
        <v>13</v>
      </c>
      <c r="B11" s="151"/>
      <c r="C11" s="3" t="s">
        <v>14</v>
      </c>
      <c r="D11" s="4">
        <v>42354</v>
      </c>
      <c r="E11" s="3" t="s">
        <v>15</v>
      </c>
    </row>
    <row r="12" spans="1:5" ht="15" x14ac:dyDescent="0.2">
      <c r="A12" s="150" t="s">
        <v>16</v>
      </c>
      <c r="B12" s="151"/>
      <c r="C12" s="3" t="s">
        <v>11</v>
      </c>
      <c r="D12" s="4">
        <v>42489</v>
      </c>
      <c r="E12" s="3" t="s">
        <v>17</v>
      </c>
    </row>
    <row r="13" spans="1:5" ht="15" x14ac:dyDescent="0.2">
      <c r="A13" s="150" t="s">
        <v>18</v>
      </c>
      <c r="B13" s="151"/>
      <c r="C13" s="3" t="s">
        <v>11</v>
      </c>
      <c r="D13" s="4">
        <v>42657</v>
      </c>
      <c r="E13" s="3" t="s">
        <v>19</v>
      </c>
    </row>
    <row r="14" spans="1:5" ht="15" x14ac:dyDescent="0.2">
      <c r="A14" s="150" t="s">
        <v>20</v>
      </c>
      <c r="B14" s="151"/>
      <c r="C14" s="3" t="s">
        <v>11</v>
      </c>
      <c r="D14" s="4">
        <v>42662</v>
      </c>
      <c r="E14" s="3" t="s">
        <v>21</v>
      </c>
    </row>
    <row r="15" spans="1:5" x14ac:dyDescent="0.2">
      <c r="A15" s="151"/>
      <c r="B15" s="151"/>
    </row>
    <row r="16" spans="1:5" x14ac:dyDescent="0.2">
      <c r="A16" s="156" t="s">
        <v>22</v>
      </c>
      <c r="B16" s="151"/>
    </row>
    <row r="17" spans="1:5" ht="15" x14ac:dyDescent="0.2">
      <c r="A17" s="150" t="s">
        <v>23</v>
      </c>
      <c r="B17" s="151"/>
      <c r="C17" s="3" t="s">
        <v>11</v>
      </c>
      <c r="D17" s="4">
        <v>42721</v>
      </c>
      <c r="E17" s="3" t="s">
        <v>24</v>
      </c>
    </row>
    <row r="18" spans="1:5" ht="15" x14ac:dyDescent="0.2">
      <c r="A18" s="150" t="s">
        <v>25</v>
      </c>
      <c r="B18" s="151"/>
      <c r="C18" s="3" t="s">
        <v>11</v>
      </c>
      <c r="D18" s="4">
        <v>43770</v>
      </c>
      <c r="E18" s="3" t="s">
        <v>26</v>
      </c>
    </row>
    <row r="19" spans="1:5" ht="15" x14ac:dyDescent="0.2">
      <c r="A19" s="150" t="s">
        <v>27</v>
      </c>
      <c r="B19" s="151"/>
      <c r="C19" s="5" t="s">
        <v>14</v>
      </c>
      <c r="D19" s="4">
        <v>43892</v>
      </c>
      <c r="E19" s="5" t="s">
        <v>28</v>
      </c>
    </row>
    <row r="20" spans="1:5" ht="15" x14ac:dyDescent="0.2">
      <c r="A20" s="153" t="s">
        <v>29</v>
      </c>
      <c r="B20" s="151"/>
      <c r="C20" s="3" t="s">
        <v>11</v>
      </c>
      <c r="D20" s="4">
        <v>44194</v>
      </c>
      <c r="E20" s="5" t="s">
        <v>30</v>
      </c>
    </row>
    <row r="21" spans="1:5" ht="15" x14ac:dyDescent="0.2">
      <c r="A21" s="153" t="s">
        <v>31</v>
      </c>
      <c r="B21" s="151"/>
      <c r="C21" s="3" t="s">
        <v>11</v>
      </c>
      <c r="D21" s="4">
        <v>44201</v>
      </c>
      <c r="E21" s="5" t="s">
        <v>32</v>
      </c>
    </row>
    <row r="22" spans="1:5" ht="15" x14ac:dyDescent="0.2">
      <c r="A22" s="153" t="s">
        <v>33</v>
      </c>
      <c r="B22" s="151"/>
      <c r="C22" s="3" t="s">
        <v>11</v>
      </c>
      <c r="D22" s="4">
        <v>44201</v>
      </c>
      <c r="E22" s="5" t="s">
        <v>32</v>
      </c>
    </row>
    <row r="23" spans="1:5" ht="15" x14ac:dyDescent="0.2">
      <c r="A23" s="153" t="s">
        <v>34</v>
      </c>
      <c r="B23" s="151"/>
      <c r="C23" s="3" t="s">
        <v>11</v>
      </c>
      <c r="D23" s="4">
        <v>44208</v>
      </c>
      <c r="E23" s="5" t="s">
        <v>35</v>
      </c>
    </row>
    <row r="25" spans="1:5" ht="17.25" x14ac:dyDescent="0.2">
      <c r="A25" s="3" t="s">
        <v>36</v>
      </c>
      <c r="B25" s="150" t="s">
        <v>37</v>
      </c>
      <c r="C25" s="151"/>
      <c r="D25" s="151"/>
    </row>
    <row r="27" spans="1:5" ht="60" customHeight="1" x14ac:dyDescent="0.2">
      <c r="A27" s="153" t="s">
        <v>38</v>
      </c>
      <c r="B27" s="151"/>
      <c r="C27" s="151"/>
      <c r="D27" s="151"/>
      <c r="E27" s="151"/>
    </row>
    <row r="29" spans="1:5" ht="15" x14ac:dyDescent="0.2">
      <c r="A29" s="154" t="s">
        <v>5</v>
      </c>
      <c r="B29" s="151"/>
      <c r="C29" s="1" t="s">
        <v>6</v>
      </c>
      <c r="D29" s="1" t="s">
        <v>7</v>
      </c>
      <c r="E29" s="1" t="s">
        <v>8</v>
      </c>
    </row>
    <row r="30" spans="1:5" ht="15" x14ac:dyDescent="0.2">
      <c r="A30" s="155" t="s">
        <v>9</v>
      </c>
      <c r="B30" s="155"/>
      <c r="C30" s="2"/>
      <c r="D30" s="2"/>
      <c r="E30" s="2"/>
    </row>
    <row r="31" spans="1:5" ht="15" x14ac:dyDescent="0.2">
      <c r="A31" s="150" t="s">
        <v>10</v>
      </c>
      <c r="B31" s="151"/>
      <c r="C31" s="3" t="s">
        <v>11</v>
      </c>
      <c r="D31" s="4">
        <v>42219</v>
      </c>
      <c r="E31" s="3" t="s">
        <v>39</v>
      </c>
    </row>
    <row r="32" spans="1:5" ht="15" x14ac:dyDescent="0.2">
      <c r="A32" s="150" t="s">
        <v>13</v>
      </c>
      <c r="B32" s="151"/>
      <c r="C32" s="3" t="s">
        <v>14</v>
      </c>
      <c r="D32" s="4">
        <v>42354</v>
      </c>
      <c r="E32" s="3" t="s">
        <v>40</v>
      </c>
    </row>
    <row r="33" spans="1:5" ht="15" x14ac:dyDescent="0.2">
      <c r="A33" s="150" t="s">
        <v>16</v>
      </c>
      <c r="B33" s="151"/>
      <c r="C33" s="3" t="s">
        <v>11</v>
      </c>
      <c r="D33" s="4">
        <v>42489</v>
      </c>
      <c r="E33" s="3" t="s">
        <v>41</v>
      </c>
    </row>
    <row r="34" spans="1:5" ht="15" x14ac:dyDescent="0.2">
      <c r="A34" s="150" t="s">
        <v>18</v>
      </c>
      <c r="B34" s="151"/>
      <c r="C34" s="3" t="s">
        <v>11</v>
      </c>
      <c r="D34" s="4">
        <v>42657</v>
      </c>
      <c r="E34" s="3" t="s">
        <v>42</v>
      </c>
    </row>
    <row r="35" spans="1:5" ht="15" x14ac:dyDescent="0.2">
      <c r="A35" s="150" t="s">
        <v>20</v>
      </c>
      <c r="B35" s="151"/>
      <c r="C35" s="3" t="s">
        <v>11</v>
      </c>
      <c r="D35" s="4">
        <v>42662</v>
      </c>
      <c r="E35" s="3" t="s">
        <v>43</v>
      </c>
    </row>
    <row r="36" spans="1:5" x14ac:dyDescent="0.2">
      <c r="A36" s="151"/>
      <c r="B36" s="151"/>
    </row>
    <row r="37" spans="1:5" x14ac:dyDescent="0.2">
      <c r="A37" s="156" t="s">
        <v>22</v>
      </c>
      <c r="B37" s="151"/>
    </row>
    <row r="38" spans="1:5" ht="17.25" x14ac:dyDescent="0.2">
      <c r="A38" s="150" t="s">
        <v>23</v>
      </c>
      <c r="B38" s="151"/>
      <c r="C38" s="3" t="s">
        <v>11</v>
      </c>
      <c r="D38" s="4">
        <v>42721</v>
      </c>
      <c r="E38" s="3" t="s">
        <v>44</v>
      </c>
    </row>
    <row r="39" spans="1:5" ht="15" x14ac:dyDescent="0.2">
      <c r="A39" s="150" t="s">
        <v>25</v>
      </c>
      <c r="B39" s="151"/>
      <c r="C39" s="3" t="s">
        <v>11</v>
      </c>
      <c r="D39" s="4">
        <v>43770</v>
      </c>
      <c r="E39" s="3" t="s">
        <v>26</v>
      </c>
    </row>
    <row r="40" spans="1:5" ht="15" x14ac:dyDescent="0.2">
      <c r="A40" s="150" t="s">
        <v>27</v>
      </c>
      <c r="B40" s="151"/>
      <c r="C40" s="5" t="s">
        <v>14</v>
      </c>
      <c r="D40" s="4">
        <v>43892</v>
      </c>
      <c r="E40" s="5" t="s">
        <v>28</v>
      </c>
    </row>
    <row r="41" spans="1:5" ht="15" x14ac:dyDescent="0.2">
      <c r="A41" s="153" t="s">
        <v>29</v>
      </c>
      <c r="B41" s="151"/>
      <c r="C41" s="3" t="s">
        <v>11</v>
      </c>
      <c r="D41" s="4">
        <v>44194</v>
      </c>
      <c r="E41" s="5" t="s">
        <v>30</v>
      </c>
    </row>
    <row r="42" spans="1:5" ht="15" x14ac:dyDescent="0.2">
      <c r="A42" s="153" t="s">
        <v>31</v>
      </c>
      <c r="B42" s="151"/>
      <c r="C42" s="3" t="s">
        <v>11</v>
      </c>
      <c r="D42" s="4">
        <v>44201</v>
      </c>
      <c r="E42" s="5" t="s">
        <v>32</v>
      </c>
    </row>
    <row r="43" spans="1:5" ht="15" x14ac:dyDescent="0.2">
      <c r="A43" s="153" t="s">
        <v>33</v>
      </c>
      <c r="B43" s="151"/>
      <c r="C43" s="3" t="s">
        <v>11</v>
      </c>
      <c r="D43" s="4">
        <v>44201</v>
      </c>
      <c r="E43" s="5" t="s">
        <v>32</v>
      </c>
    </row>
    <row r="44" spans="1:5" ht="15" x14ac:dyDescent="0.2">
      <c r="A44" s="153" t="s">
        <v>34</v>
      </c>
      <c r="B44" s="151"/>
      <c r="C44" s="3" t="s">
        <v>11</v>
      </c>
      <c r="D44" s="4">
        <v>44208</v>
      </c>
      <c r="E44" s="5" t="s">
        <v>35</v>
      </c>
    </row>
    <row r="46" spans="1:5" ht="17.25" x14ac:dyDescent="0.2">
      <c r="A46" s="3" t="s">
        <v>45</v>
      </c>
      <c r="B46" s="150" t="s">
        <v>46</v>
      </c>
      <c r="C46" s="151"/>
      <c r="D46" s="151"/>
      <c r="E46" s="151"/>
    </row>
  </sheetData>
  <mergeCells count="41">
    <mergeCell ref="A41:B41"/>
    <mergeCell ref="A42:B42"/>
    <mergeCell ref="A43:B43"/>
    <mergeCell ref="A44:B44"/>
    <mergeCell ref="B46:E46"/>
    <mergeCell ref="A40:B40"/>
    <mergeCell ref="A29:B29"/>
    <mergeCell ref="A30:B30"/>
    <mergeCell ref="A31:B31"/>
    <mergeCell ref="A32:B32"/>
    <mergeCell ref="A33:B33"/>
    <mergeCell ref="A34:B34"/>
    <mergeCell ref="A35:B35"/>
    <mergeCell ref="A36:B36"/>
    <mergeCell ref="A37:B37"/>
    <mergeCell ref="A38:B38"/>
    <mergeCell ref="A39:B39"/>
    <mergeCell ref="A27:E27"/>
    <mergeCell ref="A14:B14"/>
    <mergeCell ref="A15:B15"/>
    <mergeCell ref="A16:B16"/>
    <mergeCell ref="A17:B17"/>
    <mergeCell ref="A18:B18"/>
    <mergeCell ref="A19:B19"/>
    <mergeCell ref="A20:B20"/>
    <mergeCell ref="A21:B21"/>
    <mergeCell ref="A22:B22"/>
    <mergeCell ref="A23:B23"/>
    <mergeCell ref="B25:D25"/>
    <mergeCell ref="A13:B13"/>
    <mergeCell ref="A1:E1"/>
    <mergeCell ref="A3:E3"/>
    <mergeCell ref="A4:E4"/>
    <mergeCell ref="A5:E5"/>
    <mergeCell ref="A6:E6"/>
    <mergeCell ref="A7:B7"/>
    <mergeCell ref="A8:B8"/>
    <mergeCell ref="A9:B9"/>
    <mergeCell ref="A10:B10"/>
    <mergeCell ref="A11:B11"/>
    <mergeCell ref="A12:B12"/>
  </mergeCells>
  <pageMargins left="0.75" right="0.75" top="1" bottom="1" header="0.5" footer="0.5"/>
  <pageSetup scale="54" orientation="landscape" r:id="rId1"/>
  <customProperties>
    <customPr name="_pios_id" r:id="rId2"/>
  </customProperties>
  <ignoredErrors>
    <ignoredError sqref="A25:E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01826-606D-4342-8362-316FBE71C7C3}">
  <sheetPr>
    <pageSetUpPr fitToPage="1"/>
  </sheetPr>
  <dimension ref="A1:U63"/>
  <sheetViews>
    <sheetView workbookViewId="0">
      <pane xSplit="3" ySplit="3" topLeftCell="D4" activePane="bottomRight" state="frozen"/>
      <selection sqref="A1:V1"/>
      <selection pane="topRight" sqref="A1:V1"/>
      <selection pane="bottomLeft" sqref="A1:V1"/>
      <selection pane="bottomRight" sqref="A1:I1"/>
    </sheetView>
  </sheetViews>
  <sheetFormatPr defaultColWidth="13.7109375" defaultRowHeight="12.75" x14ac:dyDescent="0.2"/>
  <cols>
    <col min="1" max="1" width="3.42578125" customWidth="1"/>
    <col min="2" max="2" width="57" customWidth="1"/>
    <col min="3" max="3" width="1.28515625" customWidth="1"/>
    <col min="4" max="4" width="10.7109375" customWidth="1"/>
    <col min="5" max="5" width="1.28515625" customWidth="1"/>
    <col min="6" max="6" width="10.7109375" customWidth="1"/>
    <col min="7" max="7" width="1.28515625" customWidth="1"/>
    <col min="8" max="8" width="10.7109375" customWidth="1"/>
    <col min="9" max="9" width="1.28515625" customWidth="1"/>
    <col min="10" max="10" width="10.7109375" customWidth="1"/>
    <col min="11" max="11" width="1.28515625" customWidth="1"/>
    <col min="12" max="16" width="10.7109375" customWidth="1"/>
    <col min="17" max="17" width="1.28515625" customWidth="1"/>
    <col min="18" max="22" width="10.7109375" customWidth="1"/>
  </cols>
  <sheetData>
    <row r="1" spans="1:21" ht="24" customHeight="1" x14ac:dyDescent="0.3">
      <c r="A1" s="158" t="s">
        <v>47</v>
      </c>
      <c r="B1" s="151"/>
      <c r="C1" s="151"/>
      <c r="D1" s="151"/>
      <c r="E1" s="151"/>
      <c r="F1" s="151"/>
      <c r="G1" s="151"/>
      <c r="H1" s="151"/>
      <c r="I1" s="151"/>
    </row>
    <row r="2" spans="1:21" ht="30" x14ac:dyDescent="0.25">
      <c r="A2" s="151"/>
      <c r="B2" s="151"/>
      <c r="D2" s="6" t="s">
        <v>48</v>
      </c>
      <c r="F2" s="6" t="s">
        <v>48</v>
      </c>
      <c r="H2" s="6" t="s">
        <v>48</v>
      </c>
      <c r="J2" s="6" t="s">
        <v>48</v>
      </c>
      <c r="L2" s="7" t="s">
        <v>49</v>
      </c>
      <c r="M2" s="7" t="s">
        <v>50</v>
      </c>
      <c r="N2" s="7" t="s">
        <v>51</v>
      </c>
      <c r="O2" s="7" t="s">
        <v>52</v>
      </c>
      <c r="P2" s="6" t="s">
        <v>48</v>
      </c>
      <c r="R2" s="7" t="s">
        <v>49</v>
      </c>
      <c r="S2" s="7" t="s">
        <v>50</v>
      </c>
      <c r="T2" s="7" t="s">
        <v>51</v>
      </c>
      <c r="U2" s="6" t="s">
        <v>48</v>
      </c>
    </row>
    <row r="3" spans="1:21" ht="15" x14ac:dyDescent="0.25">
      <c r="A3" s="151"/>
      <c r="B3" s="151"/>
      <c r="D3" s="8" t="s">
        <v>53</v>
      </c>
      <c r="F3" s="8" t="s">
        <v>54</v>
      </c>
      <c r="H3" s="8" t="s">
        <v>55</v>
      </c>
      <c r="J3" s="8" t="s">
        <v>56</v>
      </c>
      <c r="L3" s="9" t="s">
        <v>57</v>
      </c>
      <c r="M3" s="9" t="s">
        <v>57</v>
      </c>
      <c r="N3" s="9" t="s">
        <v>57</v>
      </c>
      <c r="O3" s="9" t="s">
        <v>57</v>
      </c>
      <c r="P3" s="8" t="s">
        <v>57</v>
      </c>
      <c r="R3" s="9" t="s">
        <v>58</v>
      </c>
      <c r="S3" s="9" t="s">
        <v>58</v>
      </c>
      <c r="T3" s="9" t="s">
        <v>58</v>
      </c>
      <c r="U3" s="8" t="s">
        <v>58</v>
      </c>
    </row>
    <row r="4" spans="1:21" ht="15" x14ac:dyDescent="0.25">
      <c r="A4" s="159" t="s">
        <v>59</v>
      </c>
      <c r="B4" s="151"/>
      <c r="D4" s="10"/>
      <c r="F4" s="10"/>
      <c r="H4" s="10"/>
      <c r="J4" s="10"/>
      <c r="P4" s="10"/>
      <c r="U4" s="10"/>
    </row>
    <row r="5" spans="1:21" ht="15" x14ac:dyDescent="0.25">
      <c r="A5" s="160" t="s">
        <v>60</v>
      </c>
      <c r="B5" s="151"/>
      <c r="D5" s="11"/>
      <c r="F5" s="11"/>
      <c r="H5" s="11"/>
      <c r="J5" s="11"/>
      <c r="P5" s="11"/>
      <c r="U5" s="11"/>
    </row>
    <row r="6" spans="1:21" ht="15" x14ac:dyDescent="0.25">
      <c r="A6" s="157" t="s">
        <v>14</v>
      </c>
      <c r="B6" s="151"/>
      <c r="D6" s="12">
        <v>4227300000</v>
      </c>
      <c r="F6" s="12">
        <v>4660400000</v>
      </c>
      <c r="H6" s="12">
        <v>5202100000</v>
      </c>
      <c r="J6" s="12">
        <v>5615900000</v>
      </c>
      <c r="L6" s="116">
        <v>1384100000</v>
      </c>
      <c r="M6" s="116">
        <v>1635900000</v>
      </c>
      <c r="N6" s="116">
        <v>1677900000</v>
      </c>
      <c r="O6" s="116">
        <v>1376700000</v>
      </c>
      <c r="P6" s="12">
        <v>6074600000</v>
      </c>
      <c r="R6" s="116">
        <v>1572000000</v>
      </c>
      <c r="S6" s="116">
        <v>1861300000</v>
      </c>
      <c r="T6" s="117">
        <v>1752600000</v>
      </c>
      <c r="U6" s="12">
        <v>5185900000</v>
      </c>
    </row>
    <row r="7" spans="1:21" ht="15" x14ac:dyDescent="0.25">
      <c r="A7" s="157" t="s">
        <v>11</v>
      </c>
      <c r="B7" s="151"/>
      <c r="D7" s="10"/>
      <c r="F7" s="10"/>
      <c r="H7" s="10"/>
      <c r="J7" s="10"/>
      <c r="P7" s="10"/>
      <c r="S7" s="15"/>
      <c r="U7" s="10"/>
    </row>
    <row r="8" spans="1:21" ht="15" x14ac:dyDescent="0.25">
      <c r="A8" s="161" t="s">
        <v>61</v>
      </c>
      <c r="B8" s="151"/>
      <c r="D8" s="16">
        <v>2732700000</v>
      </c>
      <c r="F8" s="16">
        <v>2556300000</v>
      </c>
      <c r="H8" s="16">
        <v>2532500000</v>
      </c>
      <c r="J8" s="16">
        <v>2367500000</v>
      </c>
      <c r="L8" s="17">
        <v>499600000</v>
      </c>
      <c r="M8" s="17">
        <v>544900000</v>
      </c>
      <c r="N8" s="17">
        <v>666700000</v>
      </c>
      <c r="O8" s="17">
        <v>497200000</v>
      </c>
      <c r="P8" s="16">
        <v>2208400000</v>
      </c>
      <c r="R8" s="17">
        <v>397700000</v>
      </c>
      <c r="S8" s="17">
        <v>447200000</v>
      </c>
      <c r="T8" s="18">
        <v>506200000</v>
      </c>
      <c r="U8" s="16">
        <v>1351100000</v>
      </c>
    </row>
    <row r="9" spans="1:21" ht="15" x14ac:dyDescent="0.25">
      <c r="A9" s="161" t="s">
        <v>62</v>
      </c>
      <c r="B9" s="151"/>
      <c r="D9" s="19">
        <v>361100000</v>
      </c>
      <c r="F9" s="19">
        <v>363600000</v>
      </c>
      <c r="H9" s="19">
        <v>381400000</v>
      </c>
      <c r="J9" s="19">
        <v>360100000</v>
      </c>
      <c r="L9" s="20">
        <v>79700000</v>
      </c>
      <c r="M9" s="20">
        <v>79600000</v>
      </c>
      <c r="N9" s="20">
        <v>93500000</v>
      </c>
      <c r="O9" s="20">
        <v>79100000</v>
      </c>
      <c r="P9" s="19">
        <v>331900000</v>
      </c>
      <c r="R9" s="20">
        <v>56800000</v>
      </c>
      <c r="S9" s="20">
        <v>62600000</v>
      </c>
      <c r="T9" s="21">
        <v>61800000</v>
      </c>
      <c r="U9" s="19">
        <v>181200000</v>
      </c>
    </row>
    <row r="10" spans="1:21" ht="15" x14ac:dyDescent="0.25">
      <c r="A10" s="157" t="s">
        <v>11</v>
      </c>
      <c r="B10" s="151"/>
      <c r="D10" s="22">
        <v>3093800000</v>
      </c>
      <c r="F10" s="22">
        <v>2919900000</v>
      </c>
      <c r="H10" s="22">
        <v>2913900000</v>
      </c>
      <c r="J10" s="22">
        <v>2727600000</v>
      </c>
      <c r="L10" s="23">
        <v>579300000</v>
      </c>
      <c r="M10" s="23">
        <v>624500000</v>
      </c>
      <c r="N10" s="23">
        <v>760200000</v>
      </c>
      <c r="O10" s="23">
        <v>576300000</v>
      </c>
      <c r="P10" s="22">
        <v>2540300000</v>
      </c>
      <c r="R10" s="23">
        <v>454500000</v>
      </c>
      <c r="S10" s="23">
        <v>509800000</v>
      </c>
      <c r="T10" s="24">
        <v>568000000</v>
      </c>
      <c r="U10" s="22">
        <v>1532300000</v>
      </c>
    </row>
    <row r="11" spans="1:21" ht="15" x14ac:dyDescent="0.25">
      <c r="A11" s="157" t="s">
        <v>63</v>
      </c>
      <c r="B11" s="151"/>
      <c r="D11" s="25">
        <v>0</v>
      </c>
      <c r="F11" s="25">
        <v>0</v>
      </c>
      <c r="H11" s="25">
        <v>48600000</v>
      </c>
      <c r="J11" s="25">
        <v>290200000</v>
      </c>
      <c r="L11" s="17">
        <v>80300000</v>
      </c>
      <c r="M11" s="17">
        <v>79700000</v>
      </c>
      <c r="N11" s="17">
        <v>101500000</v>
      </c>
      <c r="O11" s="17">
        <v>117100000</v>
      </c>
      <c r="P11" s="25">
        <v>378600000</v>
      </c>
      <c r="R11" s="17">
        <v>117300000</v>
      </c>
      <c r="S11" s="17">
        <v>110800000</v>
      </c>
      <c r="T11" s="18">
        <v>104300000</v>
      </c>
      <c r="U11" s="25">
        <v>332400000</v>
      </c>
    </row>
    <row r="12" spans="1:21" ht="15" x14ac:dyDescent="0.25">
      <c r="A12" s="157" t="s">
        <v>64</v>
      </c>
      <c r="B12" s="151"/>
      <c r="D12" s="25">
        <v>0</v>
      </c>
      <c r="F12" s="25">
        <v>0</v>
      </c>
      <c r="H12" s="25">
        <v>-48600000</v>
      </c>
      <c r="J12" s="25">
        <v>-290200000</v>
      </c>
      <c r="L12" s="17">
        <v>-80300000</v>
      </c>
      <c r="M12" s="17">
        <v>-79700000</v>
      </c>
      <c r="N12" s="17">
        <v>-101500000</v>
      </c>
      <c r="O12" s="17">
        <v>-117100000</v>
      </c>
      <c r="P12" s="25">
        <v>-378600000</v>
      </c>
      <c r="R12" s="17">
        <v>-117300000</v>
      </c>
      <c r="S12" s="17">
        <v>-110800000</v>
      </c>
      <c r="T12" s="18">
        <v>-104300000</v>
      </c>
      <c r="U12" s="25">
        <v>-332400000</v>
      </c>
    </row>
    <row r="13" spans="1:21" ht="15" x14ac:dyDescent="0.25">
      <c r="A13" s="157" t="s">
        <v>65</v>
      </c>
      <c r="B13" s="151"/>
      <c r="D13" s="19">
        <v>0</v>
      </c>
      <c r="F13" s="19">
        <v>0</v>
      </c>
      <c r="H13" s="19">
        <v>0</v>
      </c>
      <c r="J13" s="19">
        <v>0</v>
      </c>
      <c r="L13" s="20">
        <v>0</v>
      </c>
      <c r="M13" s="20">
        <v>0</v>
      </c>
      <c r="N13" s="20">
        <v>0</v>
      </c>
      <c r="O13" s="20">
        <v>0</v>
      </c>
      <c r="P13" s="19">
        <v>0</v>
      </c>
      <c r="R13" s="20">
        <v>0</v>
      </c>
      <c r="S13" s="20">
        <v>0</v>
      </c>
      <c r="T13" s="21">
        <v>0</v>
      </c>
      <c r="U13" s="19">
        <v>0</v>
      </c>
    </row>
    <row r="14" spans="1:21" ht="15.75" thickBot="1" x14ac:dyDescent="0.3">
      <c r="A14" s="161" t="s">
        <v>66</v>
      </c>
      <c r="B14" s="151"/>
      <c r="D14" s="26">
        <v>7321100000</v>
      </c>
      <c r="F14" s="26">
        <v>7580300000</v>
      </c>
      <c r="H14" s="26">
        <v>8116000000</v>
      </c>
      <c r="J14" s="26">
        <v>8343500000</v>
      </c>
      <c r="L14" s="27">
        <v>1963400000</v>
      </c>
      <c r="M14" s="27">
        <v>2260400000</v>
      </c>
      <c r="N14" s="27">
        <v>2438100000</v>
      </c>
      <c r="O14" s="27">
        <v>1953000000</v>
      </c>
      <c r="P14" s="26">
        <v>8614900000</v>
      </c>
      <c r="R14" s="27">
        <v>2026500000</v>
      </c>
      <c r="S14" s="27">
        <v>2371100000</v>
      </c>
      <c r="T14" s="28">
        <v>2320600000</v>
      </c>
      <c r="U14" s="26">
        <v>6718200000</v>
      </c>
    </row>
    <row r="15" spans="1:21" ht="15.75" thickTop="1" x14ac:dyDescent="0.25">
      <c r="A15" s="151"/>
      <c r="B15" s="151"/>
      <c r="D15" s="29"/>
      <c r="F15" s="29"/>
      <c r="H15" s="29"/>
      <c r="J15" s="29"/>
      <c r="L15" s="30"/>
      <c r="M15" s="30"/>
      <c r="N15" s="30"/>
      <c r="O15" s="30"/>
      <c r="P15" s="29"/>
      <c r="R15" s="30"/>
      <c r="S15" s="30"/>
      <c r="T15" s="31"/>
      <c r="U15" s="29"/>
    </row>
    <row r="16" spans="1:21" ht="15" x14ac:dyDescent="0.25">
      <c r="A16" s="160" t="s">
        <v>67</v>
      </c>
      <c r="B16" s="151"/>
      <c r="D16" s="10"/>
      <c r="F16" s="10"/>
      <c r="H16" s="10"/>
      <c r="J16" s="10"/>
      <c r="P16" s="10"/>
      <c r="U16" s="10"/>
    </row>
    <row r="17" spans="1:21" ht="15" x14ac:dyDescent="0.25">
      <c r="A17" s="157" t="s">
        <v>14</v>
      </c>
      <c r="B17" s="151"/>
      <c r="D17" s="12">
        <v>2149300000</v>
      </c>
      <c r="F17" s="12">
        <v>2531200000</v>
      </c>
      <c r="H17" s="12">
        <v>2830700000</v>
      </c>
      <c r="J17" s="12">
        <v>3125200000</v>
      </c>
      <c r="L17" s="13">
        <v>769700000</v>
      </c>
      <c r="M17" s="13">
        <v>910500000</v>
      </c>
      <c r="N17" s="13">
        <v>952700000</v>
      </c>
      <c r="O17" s="13">
        <v>769500000</v>
      </c>
      <c r="P17" s="12">
        <v>3402400000</v>
      </c>
      <c r="R17" s="13">
        <v>893700000</v>
      </c>
      <c r="S17" s="13">
        <v>984000000</v>
      </c>
      <c r="T17" s="14">
        <v>958100000</v>
      </c>
      <c r="U17" s="12">
        <v>2835800000</v>
      </c>
    </row>
    <row r="18" spans="1:21" ht="15" x14ac:dyDescent="0.25">
      <c r="A18" s="157" t="s">
        <v>11</v>
      </c>
      <c r="B18" s="151"/>
      <c r="D18" s="16">
        <v>1352300000</v>
      </c>
      <c r="F18" s="16">
        <v>1309400000</v>
      </c>
      <c r="H18" s="16">
        <v>1279500000</v>
      </c>
      <c r="J18" s="16">
        <v>1189000000</v>
      </c>
      <c r="L18" s="17">
        <v>263900000</v>
      </c>
      <c r="M18" s="17">
        <v>276500000</v>
      </c>
      <c r="N18" s="17">
        <v>327800000</v>
      </c>
      <c r="O18" s="17">
        <v>247000000</v>
      </c>
      <c r="P18" s="16">
        <v>1115200000</v>
      </c>
      <c r="R18" s="17">
        <v>207500000</v>
      </c>
      <c r="S18" s="17">
        <v>230500000</v>
      </c>
      <c r="T18" s="18">
        <v>269600000</v>
      </c>
      <c r="U18" s="16">
        <v>707600000</v>
      </c>
    </row>
    <row r="19" spans="1:21" ht="15" x14ac:dyDescent="0.25">
      <c r="A19" s="157" t="s">
        <v>68</v>
      </c>
      <c r="B19" s="151"/>
      <c r="D19" s="25">
        <v>0</v>
      </c>
      <c r="F19" s="25">
        <v>0</v>
      </c>
      <c r="H19" s="25">
        <v>0</v>
      </c>
      <c r="J19" s="25">
        <v>0</v>
      </c>
      <c r="L19" s="17">
        <v>0</v>
      </c>
      <c r="M19" s="17">
        <v>0</v>
      </c>
      <c r="N19" s="17">
        <v>0</v>
      </c>
      <c r="O19" s="17">
        <v>0</v>
      </c>
      <c r="P19" s="16">
        <v>0</v>
      </c>
      <c r="R19" s="17">
        <v>0</v>
      </c>
      <c r="S19" s="17">
        <v>0</v>
      </c>
      <c r="T19" s="18">
        <v>0</v>
      </c>
      <c r="U19" s="16">
        <v>0</v>
      </c>
    </row>
    <row r="20" spans="1:21" ht="15" x14ac:dyDescent="0.25">
      <c r="A20" s="157" t="s">
        <v>63</v>
      </c>
      <c r="B20" s="151"/>
      <c r="D20" s="25">
        <v>0</v>
      </c>
      <c r="F20" s="16">
        <v>0</v>
      </c>
      <c r="H20" s="16">
        <v>11200000</v>
      </c>
      <c r="J20" s="16">
        <v>45400000</v>
      </c>
      <c r="L20" s="17">
        <v>-57300000</v>
      </c>
      <c r="M20" s="17">
        <v>4700000</v>
      </c>
      <c r="N20" s="17">
        <v>19600000</v>
      </c>
      <c r="O20" s="17">
        <v>18900000</v>
      </c>
      <c r="P20" s="16">
        <v>-14100000</v>
      </c>
      <c r="R20" s="17">
        <v>7700000</v>
      </c>
      <c r="S20" s="17">
        <v>22200000</v>
      </c>
      <c r="T20" s="18">
        <v>-56500000</v>
      </c>
      <c r="U20" s="16">
        <v>-26600000</v>
      </c>
    </row>
    <row r="21" spans="1:21" ht="15" x14ac:dyDescent="0.25">
      <c r="A21" s="157" t="s">
        <v>64</v>
      </c>
      <c r="B21" s="151"/>
      <c r="D21" s="25">
        <v>0</v>
      </c>
      <c r="F21" s="25">
        <v>0</v>
      </c>
      <c r="H21" s="25">
        <v>-11200000</v>
      </c>
      <c r="J21" s="25">
        <v>-45400000</v>
      </c>
      <c r="L21" s="17">
        <v>57300000</v>
      </c>
      <c r="M21" s="17">
        <v>-4700000</v>
      </c>
      <c r="N21" s="17">
        <v>-19600000</v>
      </c>
      <c r="O21" s="17">
        <v>-18900000</v>
      </c>
      <c r="P21" s="16">
        <v>14100000</v>
      </c>
      <c r="R21" s="17">
        <v>-7700000</v>
      </c>
      <c r="S21" s="17">
        <v>-22200000</v>
      </c>
      <c r="T21" s="18">
        <v>56500000</v>
      </c>
      <c r="U21" s="16">
        <v>26600000</v>
      </c>
    </row>
    <row r="22" spans="1:21" ht="15" x14ac:dyDescent="0.25">
      <c r="A22" s="157" t="s">
        <v>65</v>
      </c>
      <c r="B22" s="151"/>
      <c r="D22" s="19">
        <v>17400000</v>
      </c>
      <c r="F22" s="19">
        <v>-28100000</v>
      </c>
      <c r="H22" s="19">
        <v>-29900000</v>
      </c>
      <c r="J22" s="19">
        <v>-162300000</v>
      </c>
      <c r="L22" s="20">
        <v>-45300000</v>
      </c>
      <c r="M22" s="20">
        <v>28800000</v>
      </c>
      <c r="N22" s="20">
        <v>-12300000</v>
      </c>
      <c r="O22" s="20">
        <v>-22800000</v>
      </c>
      <c r="P22" s="19">
        <v>-51600000</v>
      </c>
      <c r="R22" s="20">
        <v>18100000</v>
      </c>
      <c r="S22" s="20">
        <v>15200000</v>
      </c>
      <c r="T22" s="21">
        <v>-2000000</v>
      </c>
      <c r="U22" s="19">
        <v>31300000</v>
      </c>
    </row>
    <row r="23" spans="1:21" ht="15.75" thickBot="1" x14ac:dyDescent="0.3">
      <c r="A23" s="161" t="s">
        <v>69</v>
      </c>
      <c r="B23" s="151"/>
      <c r="D23" s="26">
        <v>3519000000</v>
      </c>
      <c r="F23" s="26">
        <v>3812500000</v>
      </c>
      <c r="H23" s="26">
        <v>4080300000</v>
      </c>
      <c r="J23" s="26">
        <v>4151900000</v>
      </c>
      <c r="L23" s="27">
        <v>988300000</v>
      </c>
      <c r="M23" s="27">
        <v>1215800000</v>
      </c>
      <c r="N23" s="27">
        <v>1268200000</v>
      </c>
      <c r="O23" s="27">
        <v>993700000</v>
      </c>
      <c r="P23" s="26">
        <v>4466000000</v>
      </c>
      <c r="R23" s="27">
        <v>1119300000</v>
      </c>
      <c r="S23" s="27">
        <v>1229700000</v>
      </c>
      <c r="T23" s="28">
        <v>1225700000</v>
      </c>
      <c r="U23" s="26">
        <v>3574700000</v>
      </c>
    </row>
    <row r="24" spans="1:21" ht="15.75" thickTop="1" x14ac:dyDescent="0.25">
      <c r="A24" s="151"/>
      <c r="B24" s="151"/>
      <c r="D24" s="29"/>
      <c r="F24" s="29"/>
      <c r="H24" s="29"/>
      <c r="J24" s="29"/>
      <c r="L24" s="30"/>
      <c r="M24" s="30"/>
      <c r="N24" s="30"/>
      <c r="O24" s="30"/>
      <c r="P24" s="29"/>
      <c r="R24" s="30"/>
      <c r="S24" s="30"/>
      <c r="T24" s="31"/>
      <c r="U24" s="29"/>
    </row>
    <row r="25" spans="1:21" ht="15" x14ac:dyDescent="0.25">
      <c r="A25" s="160" t="s">
        <v>70</v>
      </c>
      <c r="B25" s="151"/>
      <c r="D25" s="10"/>
      <c r="F25" s="10"/>
      <c r="H25" s="10"/>
      <c r="J25" s="10"/>
      <c r="P25" s="10"/>
      <c r="U25" s="10"/>
    </row>
    <row r="26" spans="1:21" ht="15" x14ac:dyDescent="0.25">
      <c r="A26" s="157" t="s">
        <v>71</v>
      </c>
      <c r="B26" s="151"/>
      <c r="D26" s="12">
        <v>1532400000</v>
      </c>
      <c r="F26" s="12">
        <v>1840200000</v>
      </c>
      <c r="H26" s="12">
        <v>2042900000</v>
      </c>
      <c r="J26" s="12">
        <v>2247900000</v>
      </c>
      <c r="L26" s="13">
        <v>577800000</v>
      </c>
      <c r="M26" s="13">
        <v>695700000</v>
      </c>
      <c r="N26" s="13">
        <v>714500000</v>
      </c>
      <c r="O26" s="13">
        <v>506300000</v>
      </c>
      <c r="P26" s="12">
        <v>2494300000</v>
      </c>
      <c r="R26" s="13">
        <v>673100000</v>
      </c>
      <c r="S26" s="13">
        <v>693000000</v>
      </c>
      <c r="T26" s="14">
        <v>723600000</v>
      </c>
      <c r="U26" s="12">
        <v>2089700000</v>
      </c>
    </row>
    <row r="27" spans="1:21" ht="15" x14ac:dyDescent="0.25">
      <c r="A27" s="157" t="s">
        <v>72</v>
      </c>
      <c r="B27" s="151"/>
      <c r="D27" s="16">
        <v>792400000</v>
      </c>
      <c r="F27" s="16">
        <v>794100000</v>
      </c>
      <c r="H27" s="16">
        <v>771200000</v>
      </c>
      <c r="J27" s="16">
        <v>708400000</v>
      </c>
      <c r="L27" s="17">
        <v>164000000</v>
      </c>
      <c r="M27" s="17">
        <v>161500000</v>
      </c>
      <c r="N27" s="17">
        <v>182300000</v>
      </c>
      <c r="O27" s="17">
        <v>114600000</v>
      </c>
      <c r="P27" s="16">
        <v>622400000</v>
      </c>
      <c r="R27" s="17">
        <v>104200000</v>
      </c>
      <c r="S27" s="17">
        <v>100200000</v>
      </c>
      <c r="T27" s="18">
        <v>144500000</v>
      </c>
      <c r="U27" s="16">
        <v>348900000</v>
      </c>
    </row>
    <row r="28" spans="1:21" ht="15" x14ac:dyDescent="0.25">
      <c r="A28" s="157" t="s">
        <v>73</v>
      </c>
      <c r="B28" s="151"/>
      <c r="D28" s="25">
        <v>-139900000</v>
      </c>
      <c r="F28" s="25">
        <v>-165800000</v>
      </c>
      <c r="H28" s="25">
        <v>-197900000</v>
      </c>
      <c r="J28" s="16">
        <v>-223900000</v>
      </c>
      <c r="L28" s="17">
        <v>-50500000</v>
      </c>
      <c r="M28" s="17">
        <v>-59400000</v>
      </c>
      <c r="N28" s="17">
        <v>-61400000</v>
      </c>
      <c r="O28" s="17">
        <v>-57300000</v>
      </c>
      <c r="P28" s="16">
        <v>-228600000</v>
      </c>
      <c r="R28" s="17">
        <v>-54500000</v>
      </c>
      <c r="S28" s="17">
        <v>-62900000</v>
      </c>
      <c r="T28" s="18">
        <v>-44300000</v>
      </c>
      <c r="U28" s="16">
        <v>-161700000</v>
      </c>
    </row>
    <row r="29" spans="1:21" ht="15" x14ac:dyDescent="0.25">
      <c r="A29" s="157" t="s">
        <v>74</v>
      </c>
      <c r="B29" s="151"/>
      <c r="D29" s="25">
        <v>0</v>
      </c>
      <c r="F29" s="16">
        <v>0</v>
      </c>
      <c r="H29" s="16">
        <v>-82700000</v>
      </c>
      <c r="J29" s="16">
        <v>-685800000</v>
      </c>
      <c r="L29" s="17">
        <v>-733200000</v>
      </c>
      <c r="M29" s="17">
        <v>-124400000</v>
      </c>
      <c r="N29" s="17">
        <v>-213400000</v>
      </c>
      <c r="O29" s="17">
        <v>-425000000</v>
      </c>
      <c r="P29" s="16">
        <v>-1496000000</v>
      </c>
      <c r="R29" s="17">
        <v>-184200000</v>
      </c>
      <c r="S29" s="17">
        <v>-152800000</v>
      </c>
      <c r="T29" s="18">
        <v>-171000000</v>
      </c>
      <c r="U29" s="16">
        <v>-508000000</v>
      </c>
    </row>
    <row r="30" spans="1:21" ht="15" x14ac:dyDescent="0.25">
      <c r="A30" s="157" t="s">
        <v>75</v>
      </c>
      <c r="B30" s="151"/>
      <c r="D30" s="25">
        <v>0</v>
      </c>
      <c r="F30" s="25">
        <v>0</v>
      </c>
      <c r="H30" s="25">
        <v>82700000</v>
      </c>
      <c r="J30" s="16">
        <v>685800000</v>
      </c>
      <c r="L30" s="17">
        <v>733200000</v>
      </c>
      <c r="M30" s="17">
        <v>124400000</v>
      </c>
      <c r="N30" s="17">
        <v>213400000</v>
      </c>
      <c r="O30" s="17">
        <v>425000000</v>
      </c>
      <c r="P30" s="16">
        <v>1496000000</v>
      </c>
      <c r="R30" s="17">
        <v>184200000</v>
      </c>
      <c r="S30" s="17">
        <v>152800000</v>
      </c>
      <c r="T30" s="18">
        <v>171000000</v>
      </c>
      <c r="U30" s="16">
        <v>508000000</v>
      </c>
    </row>
    <row r="31" spans="1:21" ht="15" x14ac:dyDescent="0.25">
      <c r="A31" s="157" t="s">
        <v>65</v>
      </c>
      <c r="B31" s="151"/>
      <c r="D31" s="19">
        <v>204100000</v>
      </c>
      <c r="F31" s="19">
        <v>-188700000</v>
      </c>
      <c r="H31" s="19">
        <v>-204000000</v>
      </c>
      <c r="J31" s="32">
        <v>-577900000</v>
      </c>
      <c r="L31" s="20">
        <v>-81300000</v>
      </c>
      <c r="M31" s="20">
        <v>40900000</v>
      </c>
      <c r="N31" s="20">
        <v>-52300000</v>
      </c>
      <c r="O31" s="20">
        <v>-4300000</v>
      </c>
      <c r="P31" s="32">
        <v>-97000000</v>
      </c>
      <c r="R31" s="20">
        <v>-647700000</v>
      </c>
      <c r="S31" s="20">
        <v>8900000</v>
      </c>
      <c r="T31" s="21">
        <v>16100000</v>
      </c>
      <c r="U31" s="32">
        <v>-622700000</v>
      </c>
    </row>
    <row r="32" spans="1:21" ht="15.75" thickBot="1" x14ac:dyDescent="0.3">
      <c r="A32" s="161" t="s">
        <v>76</v>
      </c>
      <c r="B32" s="151"/>
      <c r="D32" s="26">
        <v>2389000000</v>
      </c>
      <c r="F32" s="26">
        <v>2279800000</v>
      </c>
      <c r="H32" s="26">
        <v>2412200000</v>
      </c>
      <c r="J32" s="26">
        <v>2154500000</v>
      </c>
      <c r="L32" s="27">
        <v>610000000</v>
      </c>
      <c r="M32" s="27">
        <v>838700000</v>
      </c>
      <c r="N32" s="27">
        <v>783100000</v>
      </c>
      <c r="O32" s="27">
        <v>559300000</v>
      </c>
      <c r="P32" s="26">
        <v>2791100000</v>
      </c>
      <c r="R32" s="27">
        <v>75100000</v>
      </c>
      <c r="S32" s="27">
        <v>739200000</v>
      </c>
      <c r="T32" s="28">
        <v>839900000</v>
      </c>
      <c r="U32" s="26">
        <v>1654200000</v>
      </c>
    </row>
    <row r="33" spans="1:21" ht="15.75" thickTop="1" x14ac:dyDescent="0.25">
      <c r="A33" s="151"/>
      <c r="B33" s="151"/>
      <c r="D33" s="29"/>
      <c r="F33" s="29"/>
      <c r="H33" s="29"/>
      <c r="J33" s="29"/>
      <c r="L33" s="30"/>
      <c r="M33" s="30"/>
      <c r="N33" s="30"/>
      <c r="O33" s="30"/>
      <c r="P33" s="29"/>
      <c r="R33" s="30"/>
      <c r="S33" s="30"/>
      <c r="T33" s="31"/>
      <c r="U33" s="29"/>
    </row>
    <row r="34" spans="1:21" ht="15" x14ac:dyDescent="0.25">
      <c r="A34" s="160" t="s">
        <v>77</v>
      </c>
      <c r="B34" s="151"/>
      <c r="D34" s="10"/>
      <c r="F34" s="10"/>
      <c r="H34" s="10"/>
      <c r="J34" s="10"/>
      <c r="P34" s="10"/>
      <c r="U34" s="10"/>
    </row>
    <row r="35" spans="1:21" ht="15" x14ac:dyDescent="0.25">
      <c r="A35" s="157" t="s">
        <v>78</v>
      </c>
      <c r="B35" s="151"/>
      <c r="D35" s="33">
        <v>0</v>
      </c>
      <c r="F35" s="33">
        <v>0</v>
      </c>
      <c r="H35" s="33">
        <v>0</v>
      </c>
      <c r="J35" s="33">
        <v>0</v>
      </c>
      <c r="L35" s="13">
        <v>0</v>
      </c>
      <c r="M35" s="13">
        <v>0</v>
      </c>
      <c r="N35" s="13">
        <v>0</v>
      </c>
      <c r="O35" s="13">
        <v>0</v>
      </c>
      <c r="P35" s="33">
        <v>0</v>
      </c>
      <c r="R35" s="13">
        <v>0</v>
      </c>
      <c r="S35" s="13">
        <v>0</v>
      </c>
      <c r="T35" s="14">
        <v>0</v>
      </c>
      <c r="U35" s="33">
        <v>0</v>
      </c>
    </row>
    <row r="36" spans="1:21" ht="15" x14ac:dyDescent="0.25">
      <c r="A36" s="157" t="s">
        <v>79</v>
      </c>
      <c r="B36" s="151"/>
      <c r="D36" s="25">
        <v>29200000</v>
      </c>
      <c r="F36" s="25">
        <v>34400000</v>
      </c>
      <c r="H36" s="25">
        <v>33400000</v>
      </c>
      <c r="J36" s="25">
        <v>36400000</v>
      </c>
      <c r="L36" s="17">
        <v>3500000</v>
      </c>
      <c r="M36" s="17">
        <v>-2400000</v>
      </c>
      <c r="N36" s="17">
        <v>25500000</v>
      </c>
      <c r="O36" s="17">
        <v>5100000</v>
      </c>
      <c r="P36" s="25">
        <v>31700000</v>
      </c>
      <c r="R36" s="17">
        <v>1300000</v>
      </c>
      <c r="S36" s="17">
        <v>-1100000</v>
      </c>
      <c r="T36" s="18">
        <v>33400000</v>
      </c>
      <c r="U36" s="25">
        <v>33600000</v>
      </c>
    </row>
    <row r="37" spans="1:21" ht="15" x14ac:dyDescent="0.25">
      <c r="A37" s="157" t="s">
        <v>80</v>
      </c>
      <c r="B37" s="151"/>
      <c r="D37" s="25">
        <v>-200000</v>
      </c>
      <c r="F37" s="25">
        <v>200000</v>
      </c>
      <c r="H37" s="25">
        <v>-200000</v>
      </c>
      <c r="J37" s="25">
        <v>-3200000</v>
      </c>
      <c r="L37" s="17">
        <v>200000</v>
      </c>
      <c r="M37" s="17">
        <v>300000</v>
      </c>
      <c r="N37" s="17">
        <v>-300000</v>
      </c>
      <c r="O37" s="17">
        <v>-600000</v>
      </c>
      <c r="P37" s="25">
        <v>-400000</v>
      </c>
      <c r="R37" s="17">
        <v>-600000</v>
      </c>
      <c r="S37" s="17">
        <v>-200000</v>
      </c>
      <c r="T37" s="18">
        <v>-1300000</v>
      </c>
      <c r="U37" s="25">
        <v>-2100000</v>
      </c>
    </row>
    <row r="38" spans="1:21" ht="15" x14ac:dyDescent="0.25">
      <c r="A38" s="157" t="s">
        <v>81</v>
      </c>
      <c r="B38" s="151"/>
      <c r="D38" s="25">
        <v>0</v>
      </c>
      <c r="F38" s="16">
        <v>0</v>
      </c>
      <c r="H38" s="16">
        <v>0</v>
      </c>
      <c r="J38" s="16">
        <v>0</v>
      </c>
      <c r="L38" s="17">
        <v>0</v>
      </c>
      <c r="M38" s="17">
        <v>0</v>
      </c>
      <c r="N38" s="17">
        <v>0</v>
      </c>
      <c r="O38" s="17">
        <v>0</v>
      </c>
      <c r="P38" s="25">
        <v>0</v>
      </c>
      <c r="R38" s="17">
        <v>0</v>
      </c>
      <c r="S38" s="17">
        <v>0</v>
      </c>
      <c r="T38" s="18">
        <v>0</v>
      </c>
      <c r="U38" s="25">
        <v>0</v>
      </c>
    </row>
    <row r="39" spans="1:21" ht="15" x14ac:dyDescent="0.25">
      <c r="A39" s="157" t="s">
        <v>82</v>
      </c>
      <c r="B39" s="151"/>
      <c r="D39" s="25">
        <v>0</v>
      </c>
      <c r="F39" s="33">
        <v>0</v>
      </c>
      <c r="H39" s="25">
        <v>-16500000</v>
      </c>
      <c r="J39" s="25">
        <v>-221700000</v>
      </c>
      <c r="L39" s="17">
        <v>-31700000</v>
      </c>
      <c r="M39" s="17">
        <v>-34100000</v>
      </c>
      <c r="N39" s="17">
        <v>-43000000</v>
      </c>
      <c r="O39" s="17">
        <v>-37400000</v>
      </c>
      <c r="P39" s="25">
        <v>-146200000</v>
      </c>
      <c r="R39" s="17">
        <v>-44300000</v>
      </c>
      <c r="S39" s="17">
        <v>-29900000</v>
      </c>
      <c r="T39" s="18">
        <v>-68400000</v>
      </c>
      <c r="U39" s="25">
        <v>-142600000</v>
      </c>
    </row>
    <row r="40" spans="1:21" ht="15" x14ac:dyDescent="0.25">
      <c r="A40" s="157" t="s">
        <v>65</v>
      </c>
      <c r="B40" s="151"/>
      <c r="D40" s="19">
        <v>-1700000</v>
      </c>
      <c r="F40" s="19">
        <v>452600000</v>
      </c>
      <c r="H40" s="16">
        <v>2084900000</v>
      </c>
      <c r="J40" s="16">
        <v>-2480100000</v>
      </c>
      <c r="L40" s="20">
        <v>-543200000</v>
      </c>
      <c r="M40" s="20">
        <v>-44500000</v>
      </c>
      <c r="N40" s="20">
        <v>800200000</v>
      </c>
      <c r="O40" s="20">
        <v>52700000</v>
      </c>
      <c r="P40" s="19">
        <v>265200000</v>
      </c>
      <c r="R40" s="20">
        <v>-855600000</v>
      </c>
      <c r="S40" s="20">
        <v>-439600000</v>
      </c>
      <c r="T40" s="21">
        <v>-135500000</v>
      </c>
      <c r="U40" s="16">
        <v>-1430700000</v>
      </c>
    </row>
    <row r="41" spans="1:21" ht="15.75" thickBot="1" x14ac:dyDescent="0.3">
      <c r="A41" s="161" t="s">
        <v>83</v>
      </c>
      <c r="B41" s="151"/>
      <c r="D41" s="26">
        <v>27300000</v>
      </c>
      <c r="F41" s="26">
        <v>487200000</v>
      </c>
      <c r="H41" s="26">
        <v>2101600000</v>
      </c>
      <c r="J41" s="26">
        <v>-2668600000</v>
      </c>
      <c r="L41" s="27">
        <v>-571200000</v>
      </c>
      <c r="M41" s="27">
        <v>-80700000</v>
      </c>
      <c r="N41" s="27">
        <v>782400000</v>
      </c>
      <c r="O41" s="27">
        <v>19800000</v>
      </c>
      <c r="P41" s="26">
        <v>150300000</v>
      </c>
      <c r="R41" s="27">
        <v>-899200000</v>
      </c>
      <c r="S41" s="27">
        <v>-470800000</v>
      </c>
      <c r="T41" s="28">
        <v>-171800000</v>
      </c>
      <c r="U41" s="26">
        <v>-1541800000</v>
      </c>
    </row>
    <row r="42" spans="1:21" ht="15.75" thickTop="1" x14ac:dyDescent="0.25">
      <c r="A42" s="151"/>
      <c r="B42" s="151"/>
      <c r="D42" s="29"/>
      <c r="F42" s="29"/>
      <c r="H42" s="29"/>
      <c r="J42" s="29"/>
      <c r="L42" s="30"/>
      <c r="M42" s="30"/>
      <c r="N42" s="30"/>
      <c r="O42" s="30"/>
      <c r="P42" s="29"/>
      <c r="R42" s="30"/>
      <c r="S42" s="30"/>
      <c r="T42" s="31"/>
      <c r="U42" s="29"/>
    </row>
    <row r="43" spans="1:21" ht="15.75" thickBot="1" x14ac:dyDescent="0.3">
      <c r="A43" s="157" t="s">
        <v>84</v>
      </c>
      <c r="B43" s="151"/>
      <c r="D43" s="34">
        <v>2213900000</v>
      </c>
      <c r="F43" s="34">
        <v>2503100000</v>
      </c>
      <c r="H43" s="34">
        <v>2632900000</v>
      </c>
      <c r="J43" s="34">
        <v>2543900000</v>
      </c>
      <c r="L43" s="35">
        <v>663300000</v>
      </c>
      <c r="M43" s="35">
        <v>761600000</v>
      </c>
      <c r="N43" s="35">
        <v>817600000</v>
      </c>
      <c r="O43" s="35">
        <v>530700000</v>
      </c>
      <c r="P43" s="34">
        <v>2773200000</v>
      </c>
      <c r="R43" s="35">
        <v>679200000</v>
      </c>
      <c r="S43" s="35">
        <v>699100000</v>
      </c>
      <c r="T43" s="36">
        <v>787500000</v>
      </c>
      <c r="U43" s="34">
        <v>2165800000</v>
      </c>
    </row>
    <row r="44" spans="1:21" ht="15.75" thickTop="1" x14ac:dyDescent="0.25">
      <c r="A44" s="151"/>
      <c r="B44" s="151"/>
      <c r="D44" s="29"/>
      <c r="F44" s="29"/>
      <c r="H44" s="29"/>
      <c r="J44" s="29"/>
      <c r="L44" s="30"/>
      <c r="M44" s="30"/>
      <c r="N44" s="30"/>
      <c r="O44" s="30"/>
      <c r="P44" s="29"/>
      <c r="R44" s="30"/>
      <c r="S44" s="30"/>
      <c r="T44" s="31"/>
      <c r="U44" s="29"/>
    </row>
    <row r="45" spans="1:21" ht="15" x14ac:dyDescent="0.25">
      <c r="A45" s="151"/>
      <c r="B45" s="151"/>
      <c r="D45" s="10"/>
      <c r="F45" s="10"/>
      <c r="H45" s="10"/>
      <c r="J45" s="10"/>
      <c r="P45" s="10"/>
      <c r="U45" s="10"/>
    </row>
    <row r="46" spans="1:21" ht="15" x14ac:dyDescent="0.25">
      <c r="A46" s="157" t="s">
        <v>85</v>
      </c>
      <c r="B46" s="151"/>
      <c r="D46" s="10"/>
      <c r="F46" s="10"/>
      <c r="H46" s="10"/>
      <c r="J46" s="10"/>
      <c r="P46" s="10"/>
      <c r="U46" s="10"/>
    </row>
    <row r="47" spans="1:21" ht="15" x14ac:dyDescent="0.25">
      <c r="A47" s="161" t="s">
        <v>14</v>
      </c>
      <c r="B47" s="151"/>
      <c r="D47" s="37">
        <v>0.50843327892508217</v>
      </c>
      <c r="F47" s="37">
        <v>0.54312934512059052</v>
      </c>
      <c r="H47" s="37">
        <v>0.54414563349416578</v>
      </c>
      <c r="J47" s="37">
        <v>0.55649139051621288</v>
      </c>
      <c r="L47" s="38">
        <v>0.55610143775738752</v>
      </c>
      <c r="M47" s="38">
        <v>0.55657436273610861</v>
      </c>
      <c r="N47" s="38">
        <v>0.56779307467667917</v>
      </c>
      <c r="O47" s="38">
        <v>0.55894530398779696</v>
      </c>
      <c r="P47" s="37">
        <v>0.56010272281302476</v>
      </c>
      <c r="R47" s="38">
        <v>0.56851145038167938</v>
      </c>
      <c r="S47" s="38">
        <v>0.52866276258528988</v>
      </c>
      <c r="T47" s="39">
        <v>0.54667351363688232</v>
      </c>
      <c r="U47" s="37">
        <v>0.54682890144430085</v>
      </c>
    </row>
    <row r="48" spans="1:21" ht="15" x14ac:dyDescent="0.25">
      <c r="A48" s="161" t="s">
        <v>11</v>
      </c>
      <c r="B48" s="151"/>
      <c r="D48" s="37">
        <v>0.437100006464542</v>
      </c>
      <c r="F48" s="37">
        <v>0.44844001506900921</v>
      </c>
      <c r="H48" s="37">
        <v>0.43910223411922167</v>
      </c>
      <c r="J48" s="37">
        <v>0.4359143569438334</v>
      </c>
      <c r="L48" s="38">
        <v>0.45554980148455032</v>
      </c>
      <c r="M48" s="38">
        <v>0.44275420336269017</v>
      </c>
      <c r="N48" s="38">
        <v>0.43120231518021573</v>
      </c>
      <c r="O48" s="38">
        <v>0.42859621724796115</v>
      </c>
      <c r="P48" s="37">
        <v>0.43900326733063022</v>
      </c>
      <c r="R48" s="38">
        <v>0.45654565456545654</v>
      </c>
      <c r="S48" s="38">
        <v>0.45213809336994898</v>
      </c>
      <c r="T48" s="39">
        <v>0.47464788732394364</v>
      </c>
      <c r="U48" s="37">
        <v>0.46178946681459243</v>
      </c>
    </row>
    <row r="49" spans="1:21" ht="15" x14ac:dyDescent="0.25">
      <c r="A49" s="161" t="s">
        <v>63</v>
      </c>
      <c r="B49" s="151"/>
      <c r="D49" s="11" t="s">
        <v>86</v>
      </c>
      <c r="F49" s="11" t="s">
        <v>86</v>
      </c>
      <c r="H49" s="37">
        <v>0.23045267489711935</v>
      </c>
      <c r="J49" s="37">
        <v>0.15644383184011026</v>
      </c>
      <c r="L49" s="38">
        <v>-0.71357409713574094</v>
      </c>
      <c r="M49" s="38">
        <v>5.8971141781681308E-2</v>
      </c>
      <c r="N49" s="38">
        <v>0.19310344827586207</v>
      </c>
      <c r="O49" s="38">
        <v>0.16140051238257899</v>
      </c>
      <c r="P49" s="37">
        <v>-3.724247226624406E-2</v>
      </c>
      <c r="R49" s="38">
        <v>6.5643648763853368E-2</v>
      </c>
      <c r="S49" s="38">
        <v>0.2003610108303249</v>
      </c>
      <c r="T49" s="39">
        <v>-0.54170661553211885</v>
      </c>
      <c r="U49" s="37">
        <v>-8.0024067388688322E-2</v>
      </c>
    </row>
    <row r="50" spans="1:21" ht="15" x14ac:dyDescent="0.25">
      <c r="A50" s="161" t="s">
        <v>64</v>
      </c>
      <c r="B50" s="151"/>
      <c r="D50" s="11" t="s">
        <v>86</v>
      </c>
      <c r="F50" s="11" t="s">
        <v>86</v>
      </c>
      <c r="H50" s="37">
        <v>0.23045267489711935</v>
      </c>
      <c r="J50" s="37">
        <v>0.15644383184011026</v>
      </c>
      <c r="L50" s="38">
        <v>-0.71357409713574094</v>
      </c>
      <c r="M50" s="38">
        <v>5.8971141781681308E-2</v>
      </c>
      <c r="N50" s="38">
        <v>0.19310344827586207</v>
      </c>
      <c r="O50" s="38">
        <v>0.16140051238257899</v>
      </c>
      <c r="P50" s="37">
        <v>-3.724247226624406E-2</v>
      </c>
      <c r="R50" s="38">
        <v>6.5643648763853368E-2</v>
      </c>
      <c r="S50" s="38">
        <v>0.2003610108303249</v>
      </c>
      <c r="T50" s="39">
        <v>-0.54170661553211885</v>
      </c>
      <c r="U50" s="37">
        <v>-8.0024067388688322E-2</v>
      </c>
    </row>
    <row r="51" spans="1:21" ht="15" x14ac:dyDescent="0.25">
      <c r="A51" s="161" t="s">
        <v>69</v>
      </c>
      <c r="B51" s="151"/>
      <c r="D51" s="37">
        <v>0.48066547376760321</v>
      </c>
      <c r="F51" s="37">
        <v>0.50294843212010076</v>
      </c>
      <c r="H51" s="37">
        <v>0.50274765894529327</v>
      </c>
      <c r="J51" s="37">
        <v>0.4976209024989513</v>
      </c>
      <c r="L51" s="38">
        <v>0.50336151573800547</v>
      </c>
      <c r="M51" s="38">
        <v>0.5378694036453725</v>
      </c>
      <c r="N51" s="38">
        <v>0.52015914031417909</v>
      </c>
      <c r="O51" s="38">
        <v>0.50880696364567335</v>
      </c>
      <c r="P51" s="37">
        <v>0.51840416023401314</v>
      </c>
      <c r="R51" s="38">
        <v>0.55233160621761657</v>
      </c>
      <c r="S51" s="38">
        <v>0.51862004976593146</v>
      </c>
      <c r="T51" s="39">
        <v>0.52818236662932005</v>
      </c>
      <c r="U51" s="37">
        <v>0.53209192938584737</v>
      </c>
    </row>
    <row r="52" spans="1:21" ht="15" x14ac:dyDescent="0.25">
      <c r="A52" s="151"/>
      <c r="B52" s="151"/>
      <c r="D52" s="10"/>
      <c r="F52" s="10"/>
      <c r="H52" s="10"/>
      <c r="J52" s="10"/>
      <c r="P52" s="10"/>
      <c r="U52" s="10"/>
    </row>
    <row r="53" spans="1:21" ht="15" x14ac:dyDescent="0.25">
      <c r="A53" s="157" t="s">
        <v>87</v>
      </c>
      <c r="B53" s="151"/>
      <c r="D53" s="10"/>
      <c r="F53" s="10"/>
      <c r="H53" s="10"/>
      <c r="J53" s="10"/>
      <c r="P53" s="10"/>
      <c r="U53" s="10"/>
    </row>
    <row r="54" spans="1:21" ht="15" x14ac:dyDescent="0.25">
      <c r="A54" s="161" t="s">
        <v>14</v>
      </c>
      <c r="B54" s="151"/>
      <c r="D54" s="37">
        <v>0.36250088709105105</v>
      </c>
      <c r="F54" s="37">
        <v>0.39485881040254056</v>
      </c>
      <c r="H54" s="37">
        <v>0.39270679148805288</v>
      </c>
      <c r="J54" s="37">
        <v>0.40027422140707636</v>
      </c>
      <c r="L54" s="38">
        <v>0.41745538617151939</v>
      </c>
      <c r="M54" s="38">
        <v>0.42527049330643685</v>
      </c>
      <c r="N54" s="38">
        <v>0.42582990643065738</v>
      </c>
      <c r="O54" s="38">
        <v>0.36776349240938477</v>
      </c>
      <c r="P54" s="37">
        <v>0.41061139828136833</v>
      </c>
      <c r="R54" s="38">
        <v>0.42818066157760815</v>
      </c>
      <c r="S54" s="38">
        <v>0.37232042121098158</v>
      </c>
      <c r="T54" s="39">
        <v>0.41287230400547759</v>
      </c>
      <c r="U54" s="37">
        <v>0.40295802078713433</v>
      </c>
    </row>
    <row r="55" spans="1:21" ht="15" x14ac:dyDescent="0.25">
      <c r="A55" s="161" t="s">
        <v>11</v>
      </c>
      <c r="B55" s="151"/>
      <c r="D55" s="37">
        <v>0.25612515353287219</v>
      </c>
      <c r="F55" s="37">
        <v>0.27196136854001851</v>
      </c>
      <c r="H55" s="37">
        <v>0.26466247983801777</v>
      </c>
      <c r="J55" s="37">
        <v>0.25971550080656985</v>
      </c>
      <c r="L55" s="38">
        <v>0.28310029345762128</v>
      </c>
      <c r="M55" s="38">
        <v>0.25860688550840671</v>
      </c>
      <c r="N55" s="38">
        <v>0.23980531439094974</v>
      </c>
      <c r="O55" s="38">
        <v>0.19885476314419573</v>
      </c>
      <c r="P55" s="37">
        <v>0.2450104318387592</v>
      </c>
      <c r="R55" s="38">
        <v>0.22926292629262926</v>
      </c>
      <c r="S55" s="38">
        <v>0.196547665751275</v>
      </c>
      <c r="T55" s="39">
        <v>0.25440140845070425</v>
      </c>
      <c r="U55" s="37">
        <v>0.2276969261893885</v>
      </c>
    </row>
    <row r="56" spans="1:21" ht="15" x14ac:dyDescent="0.25">
      <c r="A56" s="161" t="s">
        <v>68</v>
      </c>
      <c r="B56" s="151"/>
      <c r="D56" s="37">
        <v>-1.9109150264304545E-2</v>
      </c>
      <c r="F56" s="37">
        <v>-2.18724852578394E-2</v>
      </c>
      <c r="H56" s="37">
        <v>-2.4383932971907343E-2</v>
      </c>
      <c r="J56" s="37">
        <v>-2.6835260981602445E-2</v>
      </c>
      <c r="L56" s="38">
        <v>-2.5720688601405726E-2</v>
      </c>
      <c r="M56" s="38">
        <v>-2.6278534772606617E-2</v>
      </c>
      <c r="N56" s="38">
        <v>-2.5183544563389525E-2</v>
      </c>
      <c r="O56" s="38">
        <v>-2.9339477726574501E-2</v>
      </c>
      <c r="P56" s="37">
        <v>-2.6535421188870447E-2</v>
      </c>
      <c r="R56" s="38">
        <v>-2.689365901801135E-2</v>
      </c>
      <c r="S56" s="38">
        <v>-2.6527771920205813E-2</v>
      </c>
      <c r="T56" s="39">
        <v>-1.9089890545548566E-2</v>
      </c>
      <c r="U56" s="37">
        <v>-2.4068947039385551E-2</v>
      </c>
    </row>
    <row r="57" spans="1:21" ht="15" x14ac:dyDescent="0.25">
      <c r="A57" s="161" t="s">
        <v>63</v>
      </c>
      <c r="B57" s="151"/>
      <c r="D57" s="11" t="s">
        <v>86</v>
      </c>
      <c r="F57" s="11" t="s">
        <v>86</v>
      </c>
      <c r="H57" s="37">
        <v>-1.7016460905349795</v>
      </c>
      <c r="J57" s="11" t="s">
        <v>86</v>
      </c>
      <c r="L57" s="40" t="s">
        <v>86</v>
      </c>
      <c r="M57" s="38">
        <v>-1.5608531994981178</v>
      </c>
      <c r="N57" s="40" t="s">
        <v>86</v>
      </c>
      <c r="O57" s="38">
        <v>-3.6293766011955593</v>
      </c>
      <c r="P57" s="37">
        <v>-3.9513998943475963</v>
      </c>
      <c r="R57" s="38">
        <v>-1.5703324808184143</v>
      </c>
      <c r="S57" s="38">
        <v>-1.3790613718411553</v>
      </c>
      <c r="T57" s="39">
        <v>-1.6395014381591564</v>
      </c>
      <c r="U57" s="37">
        <v>-1.5282791817087846</v>
      </c>
    </row>
    <row r="58" spans="1:21" ht="15" x14ac:dyDescent="0.25">
      <c r="A58" s="161" t="s">
        <v>64</v>
      </c>
      <c r="B58" s="151"/>
      <c r="D58" s="11" t="s">
        <v>86</v>
      </c>
      <c r="F58" s="11" t="s">
        <v>86</v>
      </c>
      <c r="H58" s="37">
        <v>-1.7016460905349795</v>
      </c>
      <c r="J58" s="11" t="s">
        <v>86</v>
      </c>
      <c r="L58" s="40" t="s">
        <v>86</v>
      </c>
      <c r="M58" s="38">
        <v>-1.5608531994981178</v>
      </c>
      <c r="N58" s="40" t="s">
        <v>86</v>
      </c>
      <c r="O58" s="38">
        <v>-3.6293766011955593</v>
      </c>
      <c r="P58" s="37">
        <v>-3.9513998943475963</v>
      </c>
      <c r="R58" s="38">
        <v>-1.5703324808184143</v>
      </c>
      <c r="S58" s="38">
        <v>-1.3790613718411553</v>
      </c>
      <c r="T58" s="39">
        <v>-1.6395014381591564</v>
      </c>
      <c r="U58" s="37">
        <v>-1.5282791817087846</v>
      </c>
    </row>
    <row r="59" spans="1:21" ht="15" x14ac:dyDescent="0.25">
      <c r="A59" s="161" t="s">
        <v>76</v>
      </c>
      <c r="B59" s="151"/>
      <c r="D59" s="37">
        <v>0.3263170834983814</v>
      </c>
      <c r="F59" s="37">
        <v>0.30075326834030314</v>
      </c>
      <c r="H59" s="37">
        <v>0.2972153770330212</v>
      </c>
      <c r="J59" s="37">
        <v>0.25822496554203872</v>
      </c>
      <c r="L59" s="38">
        <v>0.31068554548232657</v>
      </c>
      <c r="M59" s="38">
        <v>0.37104052380109714</v>
      </c>
      <c r="N59" s="38">
        <v>0.32119273204544524</v>
      </c>
      <c r="O59" s="38">
        <v>0.2863799283154122</v>
      </c>
      <c r="P59" s="37">
        <v>0.32398518845256474</v>
      </c>
      <c r="R59" s="38">
        <v>3.7058968665186279E-2</v>
      </c>
      <c r="S59" s="38">
        <v>0.31175403821011344</v>
      </c>
      <c r="T59" s="39">
        <v>0.36193225889856073</v>
      </c>
      <c r="U59" s="37">
        <v>0.24622666785746183</v>
      </c>
    </row>
    <row r="60" spans="1:21" x14ac:dyDescent="0.2">
      <c r="A60" s="151"/>
      <c r="B60" s="151"/>
    </row>
    <row r="61" spans="1:21" ht="29.25" customHeight="1" x14ac:dyDescent="0.25">
      <c r="A61" s="3" t="s">
        <v>36</v>
      </c>
      <c r="B61" s="162" t="s">
        <v>88</v>
      </c>
      <c r="C61" s="151"/>
      <c r="D61" s="151"/>
      <c r="E61" s="151"/>
      <c r="F61" s="151"/>
      <c r="G61" s="151"/>
      <c r="H61" s="151"/>
      <c r="I61" s="151"/>
      <c r="J61" s="151"/>
      <c r="K61" s="151"/>
      <c r="L61" s="151"/>
      <c r="M61" s="151"/>
      <c r="N61" s="151"/>
      <c r="O61" s="151"/>
      <c r="P61" s="151"/>
      <c r="Q61" s="151"/>
      <c r="R61" s="151"/>
      <c r="S61" s="151"/>
      <c r="T61" s="151"/>
      <c r="U61" s="151"/>
    </row>
    <row r="63" spans="1:21" ht="13.5" x14ac:dyDescent="0.25">
      <c r="A63" s="162" t="s">
        <v>89</v>
      </c>
      <c r="B63" s="151"/>
    </row>
  </sheetData>
  <mergeCells count="62">
    <mergeCell ref="B61:U61"/>
    <mergeCell ref="A63:B63"/>
    <mergeCell ref="A55:B55"/>
    <mergeCell ref="A56:B56"/>
    <mergeCell ref="A57:B57"/>
    <mergeCell ref="A58:B58"/>
    <mergeCell ref="A59:B59"/>
    <mergeCell ref="A60:B60"/>
    <mergeCell ref="A54:B54"/>
    <mergeCell ref="A43:B43"/>
    <mergeCell ref="A44:B44"/>
    <mergeCell ref="A45:B45"/>
    <mergeCell ref="A46:B46"/>
    <mergeCell ref="A47:B47"/>
    <mergeCell ref="A48:B48"/>
    <mergeCell ref="A49:B49"/>
    <mergeCell ref="A50:B50"/>
    <mergeCell ref="A51:B51"/>
    <mergeCell ref="A52:B52"/>
    <mergeCell ref="A53:B53"/>
    <mergeCell ref="A42:B42"/>
    <mergeCell ref="A31:B31"/>
    <mergeCell ref="A32:B32"/>
    <mergeCell ref="A33:B33"/>
    <mergeCell ref="A34:B34"/>
    <mergeCell ref="A35:B35"/>
    <mergeCell ref="A36:B36"/>
    <mergeCell ref="A37:B37"/>
    <mergeCell ref="A38:B38"/>
    <mergeCell ref="A39:B39"/>
    <mergeCell ref="A40:B40"/>
    <mergeCell ref="A41:B41"/>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I1"/>
    <mergeCell ref="A2:B2"/>
    <mergeCell ref="A3:B3"/>
    <mergeCell ref="A4:B4"/>
    <mergeCell ref="A5:B5"/>
  </mergeCells>
  <pageMargins left="0.75" right="0.75" top="1" bottom="1" header="0.5" footer="0.5"/>
  <pageSetup scale="49" orientation="landscape" r:id="rId1"/>
  <customProperties>
    <customPr name="_pios_id" r:id="rId2"/>
  </customProperties>
  <ignoredErrors>
    <ignoredError sqref="D3:T3 A61 U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9C794-F957-4F4E-802E-56906A39427B}">
  <dimension ref="A1:AG93"/>
  <sheetViews>
    <sheetView showRuler="0" zoomScaleNormal="100" workbookViewId="0">
      <selection sqref="A1:S1"/>
    </sheetView>
  </sheetViews>
  <sheetFormatPr defaultColWidth="13.7109375" defaultRowHeight="12.75" x14ac:dyDescent="0.2"/>
  <cols>
    <col min="1" max="1" width="3.42578125" customWidth="1"/>
    <col min="2" max="2" width="43.28515625" customWidth="1"/>
    <col min="3" max="3" width="1.28515625" customWidth="1"/>
    <col min="4" max="8" width="10.7109375" customWidth="1"/>
    <col min="9" max="9" width="1.28515625" customWidth="1"/>
    <col min="10" max="14" width="10.7109375" customWidth="1"/>
    <col min="15" max="15" width="1.28515625" customWidth="1"/>
    <col min="16" max="20" width="10.7109375" customWidth="1"/>
    <col min="21" max="21" width="1.28515625" customWidth="1"/>
    <col min="22" max="26" width="10.7109375" customWidth="1"/>
    <col min="27" max="27" width="1.28515625" customWidth="1"/>
    <col min="28" max="32" width="10.7109375" customWidth="1"/>
    <col min="33" max="34" width="11.85546875" customWidth="1"/>
  </cols>
  <sheetData>
    <row r="1" spans="1:33" ht="20.25" customHeight="1" x14ac:dyDescent="0.3">
      <c r="A1" s="158" t="s">
        <v>90</v>
      </c>
      <c r="B1" s="151"/>
      <c r="C1" s="151"/>
      <c r="D1" s="151"/>
      <c r="E1" s="151"/>
      <c r="F1" s="151"/>
      <c r="G1" s="151"/>
      <c r="H1" s="151"/>
      <c r="I1" s="151"/>
      <c r="J1" s="151"/>
      <c r="K1" s="151"/>
      <c r="L1" s="151"/>
      <c r="M1" s="151"/>
      <c r="N1" s="151"/>
      <c r="O1" s="151"/>
      <c r="P1" s="151"/>
      <c r="Q1" s="151"/>
      <c r="R1" s="151"/>
      <c r="S1" s="151"/>
    </row>
    <row r="2" spans="1:33" ht="13.5" x14ac:dyDescent="0.25">
      <c r="A2" s="163" t="s">
        <v>91</v>
      </c>
      <c r="B2" s="151"/>
    </row>
    <row r="3" spans="1:33" ht="30" x14ac:dyDescent="0.25">
      <c r="A3" s="164" t="s">
        <v>92</v>
      </c>
      <c r="B3" s="165"/>
      <c r="C3" s="41"/>
      <c r="D3" s="42" t="s">
        <v>49</v>
      </c>
      <c r="E3" s="43" t="s">
        <v>49</v>
      </c>
      <c r="F3" s="43" t="s">
        <v>93</v>
      </c>
      <c r="G3" s="43"/>
      <c r="H3" s="44"/>
      <c r="I3" s="45"/>
      <c r="J3" s="49" t="s">
        <v>50</v>
      </c>
      <c r="K3" s="47" t="s">
        <v>50</v>
      </c>
      <c r="L3" s="47" t="s">
        <v>93</v>
      </c>
      <c r="M3" s="47"/>
      <c r="N3" s="48"/>
      <c r="O3" s="45"/>
      <c r="P3" s="121" t="s">
        <v>51</v>
      </c>
      <c r="Q3" s="122" t="s">
        <v>51</v>
      </c>
      <c r="R3" s="122" t="s">
        <v>93</v>
      </c>
      <c r="S3" s="43"/>
      <c r="T3" s="44"/>
      <c r="U3" s="45"/>
      <c r="V3" s="49" t="s">
        <v>52</v>
      </c>
      <c r="W3" s="47" t="s">
        <v>52</v>
      </c>
      <c r="X3" s="47" t="s">
        <v>93</v>
      </c>
      <c r="Y3" s="47"/>
      <c r="Z3" s="48"/>
      <c r="AA3" s="45"/>
      <c r="AB3" s="42" t="s">
        <v>94</v>
      </c>
      <c r="AC3" s="43" t="s">
        <v>94</v>
      </c>
      <c r="AD3" s="43" t="s">
        <v>93</v>
      </c>
      <c r="AE3" s="43"/>
      <c r="AF3" s="44"/>
      <c r="AG3" s="50"/>
    </row>
    <row r="4" spans="1:33" ht="15" x14ac:dyDescent="0.25">
      <c r="A4" s="166"/>
      <c r="B4" s="151"/>
      <c r="C4" s="51"/>
      <c r="D4" s="52" t="s">
        <v>58</v>
      </c>
      <c r="E4" s="53" t="s">
        <v>57</v>
      </c>
      <c r="F4" s="54"/>
      <c r="G4" s="54"/>
      <c r="H4" s="55"/>
      <c r="I4" s="45"/>
      <c r="J4" s="56" t="s">
        <v>58</v>
      </c>
      <c r="K4" s="57" t="s">
        <v>57</v>
      </c>
      <c r="L4" s="125"/>
      <c r="O4" s="45"/>
      <c r="P4" s="123" t="s">
        <v>58</v>
      </c>
      <c r="Q4" s="124" t="s">
        <v>57</v>
      </c>
      <c r="R4" s="87"/>
      <c r="S4" s="54"/>
      <c r="T4" s="55"/>
      <c r="U4" s="45"/>
      <c r="V4" s="56" t="s">
        <v>58</v>
      </c>
      <c r="W4" s="57" t="s">
        <v>57</v>
      </c>
      <c r="X4" s="126"/>
      <c r="AA4" s="45"/>
      <c r="AB4" s="52" t="s">
        <v>58</v>
      </c>
      <c r="AC4" s="53" t="s">
        <v>57</v>
      </c>
      <c r="AD4" s="54"/>
      <c r="AE4" s="54"/>
      <c r="AF4" s="55"/>
      <c r="AG4" s="50"/>
    </row>
    <row r="5" spans="1:33" ht="15" x14ac:dyDescent="0.25">
      <c r="A5" s="167" t="s">
        <v>66</v>
      </c>
      <c r="B5" s="167"/>
      <c r="D5" s="58">
        <v>2026500000</v>
      </c>
      <c r="E5" s="58">
        <v>1963400000</v>
      </c>
      <c r="F5" s="59">
        <v>3.2138127737598055E-2</v>
      </c>
      <c r="G5" s="60"/>
      <c r="H5" s="60"/>
      <c r="J5" s="61">
        <v>2371100000</v>
      </c>
      <c r="K5" s="61">
        <v>2260400000</v>
      </c>
      <c r="L5" s="62">
        <v>4.8973632985312321E-2</v>
      </c>
      <c r="M5" s="63"/>
      <c r="N5" s="63"/>
      <c r="P5" s="64">
        <v>2320600000</v>
      </c>
      <c r="Q5" s="64">
        <v>2438100000</v>
      </c>
      <c r="R5" s="65">
        <v>-4.819326524752876E-2</v>
      </c>
      <c r="S5" s="60"/>
      <c r="T5" s="60"/>
      <c r="Y5" s="66"/>
      <c r="Z5" s="63"/>
      <c r="AB5" s="58">
        <v>6718200000</v>
      </c>
      <c r="AC5" s="58">
        <v>6661900000</v>
      </c>
      <c r="AD5" s="59">
        <v>8.4510424953843089E-3</v>
      </c>
      <c r="AE5" s="60"/>
      <c r="AF5" s="60"/>
    </row>
    <row r="6" spans="1:33" ht="15" x14ac:dyDescent="0.25">
      <c r="A6" s="162" t="s">
        <v>95</v>
      </c>
      <c r="B6" s="151"/>
      <c r="D6" s="67">
        <v>0</v>
      </c>
      <c r="E6" s="19">
        <v>-186800000</v>
      </c>
      <c r="F6" s="68"/>
      <c r="G6" s="68"/>
      <c r="H6" s="68"/>
      <c r="J6" s="69">
        <v>0</v>
      </c>
      <c r="K6" s="70">
        <v>-181400000</v>
      </c>
      <c r="P6" s="71">
        <v>0</v>
      </c>
      <c r="Q6" s="71">
        <v>-210300000</v>
      </c>
      <c r="R6" s="72"/>
      <c r="S6" s="68"/>
      <c r="T6" s="68"/>
      <c r="AB6" s="67">
        <v>0</v>
      </c>
      <c r="AC6" s="19">
        <v>-578500000</v>
      </c>
      <c r="AD6" s="11"/>
      <c r="AE6" s="68"/>
      <c r="AF6" s="68"/>
    </row>
    <row r="7" spans="1:33" ht="15.75" thickBot="1" x14ac:dyDescent="0.3">
      <c r="A7" s="168" t="s">
        <v>96</v>
      </c>
      <c r="B7" s="151"/>
      <c r="D7" s="26">
        <v>2026500000</v>
      </c>
      <c r="E7" s="26">
        <v>1776600000</v>
      </c>
      <c r="F7" s="73">
        <v>0.14066193853427889</v>
      </c>
      <c r="G7" s="68"/>
      <c r="H7" s="68"/>
      <c r="J7" s="27">
        <v>2371100000</v>
      </c>
      <c r="K7" s="27">
        <v>2079000000</v>
      </c>
      <c r="L7" s="74">
        <v>0.14050024050024046</v>
      </c>
      <c r="P7" s="75">
        <v>2320600000</v>
      </c>
      <c r="Q7" s="75">
        <v>2227800000</v>
      </c>
      <c r="R7" s="76">
        <v>4.1655444833468058E-2</v>
      </c>
      <c r="S7" s="68"/>
      <c r="T7" s="68"/>
      <c r="AB7" s="26">
        <v>6718200000</v>
      </c>
      <c r="AC7" s="26">
        <v>6083400000</v>
      </c>
      <c r="AD7" s="73">
        <v>0.10434954137488894</v>
      </c>
      <c r="AE7" s="68"/>
      <c r="AF7" s="68"/>
    </row>
    <row r="8" spans="1:33" ht="4.1500000000000004" customHeight="1" thickTop="1" x14ac:dyDescent="0.25">
      <c r="A8" s="151"/>
      <c r="B8" s="151"/>
      <c r="D8" s="77"/>
      <c r="E8" s="77"/>
      <c r="F8" s="11"/>
      <c r="G8" s="11"/>
      <c r="H8" s="11"/>
      <c r="J8" s="30"/>
      <c r="K8" s="30"/>
      <c r="P8" s="78"/>
      <c r="Q8" s="78"/>
      <c r="R8" s="72"/>
      <c r="S8" s="11"/>
      <c r="T8" s="11"/>
      <c r="AB8" s="77"/>
      <c r="AC8" s="77"/>
      <c r="AD8" s="11"/>
      <c r="AE8" s="11"/>
      <c r="AF8" s="11"/>
    </row>
    <row r="9" spans="1:33" ht="15" x14ac:dyDescent="0.25">
      <c r="A9" s="168" t="s">
        <v>97</v>
      </c>
      <c r="B9" s="151"/>
      <c r="D9" s="12">
        <v>1572000000</v>
      </c>
      <c r="E9" s="12">
        <v>1384100000</v>
      </c>
      <c r="F9" s="73">
        <v>0.1357560869879344</v>
      </c>
      <c r="G9" s="11"/>
      <c r="H9" s="11"/>
      <c r="J9" s="79">
        <v>1861300000</v>
      </c>
      <c r="K9" s="79">
        <v>1635900000</v>
      </c>
      <c r="L9" s="74">
        <v>0.13778348309798893</v>
      </c>
      <c r="P9" s="80">
        <v>1752600000</v>
      </c>
      <c r="Q9" s="80">
        <v>1677900000</v>
      </c>
      <c r="R9" s="76">
        <v>4.4519935633827945E-2</v>
      </c>
      <c r="S9" s="11"/>
      <c r="T9" s="11"/>
      <c r="AB9" s="12">
        <v>5185900000</v>
      </c>
      <c r="AC9" s="12">
        <v>4697900000</v>
      </c>
      <c r="AD9" s="73">
        <v>0.10387620000425724</v>
      </c>
      <c r="AE9" s="11"/>
      <c r="AF9" s="11"/>
    </row>
    <row r="10" spans="1:33" ht="4.1500000000000004" customHeight="1" x14ac:dyDescent="0.25">
      <c r="A10" s="151"/>
      <c r="B10" s="151"/>
      <c r="D10" s="10"/>
      <c r="E10" s="10"/>
      <c r="F10" s="11"/>
      <c r="G10" s="11"/>
      <c r="H10" s="11"/>
      <c r="J10" s="15"/>
      <c r="P10" s="81"/>
      <c r="Q10" s="82"/>
      <c r="R10" s="72"/>
      <c r="S10" s="11"/>
      <c r="T10" s="11"/>
      <c r="AB10" s="11"/>
      <c r="AC10" s="10"/>
      <c r="AD10" s="11"/>
      <c r="AE10" s="11"/>
      <c r="AF10" s="11"/>
    </row>
    <row r="11" spans="1:33" ht="15" x14ac:dyDescent="0.25">
      <c r="A11" s="168" t="s">
        <v>98</v>
      </c>
      <c r="B11" s="151"/>
      <c r="D11" s="12">
        <v>454500000</v>
      </c>
      <c r="E11" s="12">
        <v>579300000</v>
      </c>
      <c r="F11" s="73">
        <v>-0.21543241843604355</v>
      </c>
      <c r="G11" s="11"/>
      <c r="H11" s="11"/>
      <c r="J11" s="79">
        <v>509800000</v>
      </c>
      <c r="K11" s="79">
        <v>624500000</v>
      </c>
      <c r="L11" s="74">
        <v>-0.1836669335468375</v>
      </c>
      <c r="P11" s="80">
        <v>568000000</v>
      </c>
      <c r="Q11" s="80">
        <v>760200000</v>
      </c>
      <c r="R11" s="76">
        <v>-0.2528282031044462</v>
      </c>
      <c r="S11" s="11"/>
      <c r="T11" s="11"/>
      <c r="AB11" s="12">
        <v>1532300000</v>
      </c>
      <c r="AC11" s="12">
        <v>1964000000</v>
      </c>
      <c r="AD11" s="73">
        <v>-0.21980651731160894</v>
      </c>
      <c r="AE11" s="11"/>
      <c r="AF11" s="11"/>
    </row>
    <row r="12" spans="1:33" ht="15" x14ac:dyDescent="0.25">
      <c r="A12" s="162" t="s">
        <v>95</v>
      </c>
      <c r="B12" s="151"/>
      <c r="D12" s="67">
        <v>0</v>
      </c>
      <c r="E12" s="83">
        <v>-186800000</v>
      </c>
      <c r="F12" s="68"/>
      <c r="G12" s="68"/>
      <c r="H12" s="68"/>
      <c r="J12" s="69">
        <v>0</v>
      </c>
      <c r="K12" s="70">
        <v>-181400000</v>
      </c>
      <c r="P12" s="71">
        <v>0</v>
      </c>
      <c r="Q12" s="71">
        <v>-210300000</v>
      </c>
      <c r="R12" s="6"/>
      <c r="S12" s="68"/>
      <c r="T12" s="68"/>
      <c r="AB12" s="67">
        <v>0</v>
      </c>
      <c r="AC12" s="19">
        <v>-578500000</v>
      </c>
      <c r="AD12" s="68"/>
      <c r="AE12" s="68"/>
      <c r="AF12" s="68"/>
    </row>
    <row r="13" spans="1:33" ht="15.75" thickBot="1" x14ac:dyDescent="0.3">
      <c r="A13" s="168" t="s">
        <v>99</v>
      </c>
      <c r="B13" s="151"/>
      <c r="D13" s="26">
        <v>454500000</v>
      </c>
      <c r="E13" s="26">
        <v>392500000</v>
      </c>
      <c r="F13" s="73">
        <v>0.15796178343949041</v>
      </c>
      <c r="G13" s="68"/>
      <c r="H13" s="68"/>
      <c r="J13" s="27">
        <v>509800000</v>
      </c>
      <c r="K13" s="27">
        <v>443100000</v>
      </c>
      <c r="L13" s="74">
        <v>0.15053035432182349</v>
      </c>
      <c r="P13" s="75">
        <v>568000000</v>
      </c>
      <c r="Q13" s="75">
        <v>549900000</v>
      </c>
      <c r="R13" s="76">
        <v>3.2915075468266997E-2</v>
      </c>
      <c r="S13" s="68"/>
      <c r="T13" s="68"/>
      <c r="AB13" s="26">
        <v>1532300000</v>
      </c>
      <c r="AC13" s="26">
        <v>1385500000</v>
      </c>
      <c r="AD13" s="73">
        <v>0.10595452905088409</v>
      </c>
      <c r="AE13" s="68"/>
      <c r="AF13" s="68"/>
    </row>
    <row r="14" spans="1:33" ht="15.75" thickTop="1" x14ac:dyDescent="0.25">
      <c r="D14" s="84"/>
      <c r="E14" s="84"/>
      <c r="F14" s="54"/>
      <c r="G14" s="54"/>
      <c r="H14" s="54"/>
      <c r="J14" s="85"/>
      <c r="K14" s="85"/>
      <c r="P14" s="86"/>
      <c r="Q14" s="86"/>
      <c r="R14" s="87"/>
      <c r="S14" s="54"/>
      <c r="T14" s="54"/>
      <c r="AB14" s="84"/>
      <c r="AC14" s="84"/>
      <c r="AD14" s="54"/>
      <c r="AE14" s="54"/>
      <c r="AF14" s="54"/>
    </row>
    <row r="15" spans="1:33" ht="17.25" x14ac:dyDescent="0.25">
      <c r="A15" s="88" t="s">
        <v>36</v>
      </c>
      <c r="B15" s="169" t="s">
        <v>100</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70"/>
      <c r="AG15" s="50"/>
    </row>
    <row r="16" spans="1:33" ht="15" x14ac:dyDescent="0.25">
      <c r="A16" s="89"/>
      <c r="B16" s="89"/>
      <c r="C16" s="66"/>
      <c r="D16" s="90"/>
      <c r="E16" s="90"/>
      <c r="F16" s="90"/>
      <c r="G16" s="90"/>
      <c r="H16" s="90"/>
      <c r="I16" s="47"/>
      <c r="J16" s="91"/>
      <c r="K16" s="91"/>
      <c r="L16" s="91"/>
      <c r="M16" s="91"/>
      <c r="N16" s="91"/>
      <c r="O16" s="47"/>
      <c r="P16" s="90"/>
      <c r="Q16" s="90"/>
      <c r="R16" s="90"/>
      <c r="S16" s="90"/>
      <c r="T16" s="90"/>
      <c r="U16" s="47"/>
      <c r="V16" s="92"/>
      <c r="W16" s="92"/>
      <c r="X16" s="92"/>
      <c r="Y16" s="92"/>
      <c r="Z16" s="91"/>
      <c r="AA16" s="47"/>
      <c r="AB16" s="90"/>
      <c r="AC16" s="90"/>
      <c r="AD16" s="90"/>
      <c r="AE16" s="90"/>
      <c r="AF16" s="90"/>
    </row>
    <row r="17" spans="1:33" ht="30" x14ac:dyDescent="0.25">
      <c r="A17" s="164" t="s">
        <v>101</v>
      </c>
      <c r="B17" s="165"/>
      <c r="C17" s="41"/>
      <c r="D17" s="42" t="s">
        <v>49</v>
      </c>
      <c r="E17" s="43" t="s">
        <v>49</v>
      </c>
      <c r="F17" s="43" t="s">
        <v>93</v>
      </c>
      <c r="G17" s="43"/>
      <c r="H17" s="44"/>
      <c r="I17" s="45"/>
      <c r="J17" s="49" t="s">
        <v>50</v>
      </c>
      <c r="K17" s="47" t="s">
        <v>50</v>
      </c>
      <c r="L17" s="47" t="s">
        <v>93</v>
      </c>
      <c r="M17" s="47"/>
      <c r="N17" s="48"/>
      <c r="O17" s="45"/>
      <c r="P17" s="42" t="s">
        <v>51</v>
      </c>
      <c r="Q17" s="43" t="s">
        <v>51</v>
      </c>
      <c r="R17" s="43" t="s">
        <v>93</v>
      </c>
      <c r="S17" s="43"/>
      <c r="T17" s="44"/>
      <c r="U17" s="45"/>
      <c r="V17" s="49" t="s">
        <v>52</v>
      </c>
      <c r="W17" s="47" t="s">
        <v>52</v>
      </c>
      <c r="X17" s="47" t="s">
        <v>93</v>
      </c>
      <c r="Y17" s="46"/>
      <c r="Z17" s="48"/>
      <c r="AA17" s="45"/>
      <c r="AB17" s="42" t="s">
        <v>94</v>
      </c>
      <c r="AC17" s="43" t="s">
        <v>94</v>
      </c>
      <c r="AD17" s="43" t="s">
        <v>93</v>
      </c>
      <c r="AE17" s="43"/>
      <c r="AF17" s="44"/>
      <c r="AG17" s="50"/>
    </row>
    <row r="18" spans="1:33" ht="15" x14ac:dyDescent="0.25">
      <c r="A18" s="166"/>
      <c r="B18" s="151"/>
      <c r="C18" s="51"/>
      <c r="D18" s="52" t="s">
        <v>57</v>
      </c>
      <c r="E18" s="53" t="s">
        <v>56</v>
      </c>
      <c r="F18" s="54"/>
      <c r="G18" s="54"/>
      <c r="H18" s="55"/>
      <c r="I18" s="45"/>
      <c r="J18" s="56" t="s">
        <v>57</v>
      </c>
      <c r="K18" s="57" t="s">
        <v>56</v>
      </c>
      <c r="O18" s="45"/>
      <c r="P18" s="52" t="s">
        <v>57</v>
      </c>
      <c r="Q18" s="53" t="s">
        <v>56</v>
      </c>
      <c r="R18" s="54"/>
      <c r="S18" s="54"/>
      <c r="T18" s="55"/>
      <c r="U18" s="45"/>
      <c r="V18" s="56" t="s">
        <v>57</v>
      </c>
      <c r="W18" s="57" t="s">
        <v>56</v>
      </c>
      <c r="AA18" s="45"/>
      <c r="AB18" s="52" t="s">
        <v>57</v>
      </c>
      <c r="AC18" s="53" t="s">
        <v>56</v>
      </c>
      <c r="AD18" s="54"/>
      <c r="AE18" s="54"/>
      <c r="AF18" s="55"/>
      <c r="AG18" s="50"/>
    </row>
    <row r="19" spans="1:33" ht="15" x14ac:dyDescent="0.25">
      <c r="A19" s="167" t="s">
        <v>66</v>
      </c>
      <c r="B19" s="167"/>
      <c r="D19" s="58">
        <v>1963400000</v>
      </c>
      <c r="E19" s="58">
        <v>2097200000</v>
      </c>
      <c r="F19" s="59">
        <v>-6.3799351516307445E-2</v>
      </c>
      <c r="G19" s="60"/>
      <c r="H19" s="60"/>
      <c r="J19" s="61">
        <v>2260400000</v>
      </c>
      <c r="K19" s="61">
        <v>2344000000</v>
      </c>
      <c r="L19" s="62">
        <v>-3.5665529010238894E-2</v>
      </c>
      <c r="M19" s="63"/>
      <c r="N19" s="63"/>
      <c r="P19" s="58">
        <v>2438100000</v>
      </c>
      <c r="Q19" s="58">
        <v>1999400000</v>
      </c>
      <c r="R19" s="59">
        <v>0.21941582474742427</v>
      </c>
      <c r="S19" s="60"/>
      <c r="T19" s="60"/>
      <c r="V19" s="61">
        <v>1953000000</v>
      </c>
      <c r="W19" s="61">
        <v>1902900000</v>
      </c>
      <c r="X19" s="62">
        <v>2.6328235850543891E-2</v>
      </c>
      <c r="Y19" s="66"/>
      <c r="Z19" s="63"/>
      <c r="AB19" s="58">
        <v>8614900000</v>
      </c>
      <c r="AC19" s="58">
        <v>8343500000</v>
      </c>
      <c r="AD19" s="59">
        <v>3.2528315455144785E-2</v>
      </c>
      <c r="AE19" s="60"/>
      <c r="AF19" s="60"/>
    </row>
    <row r="20" spans="1:33" ht="15" x14ac:dyDescent="0.25">
      <c r="A20" s="162" t="s">
        <v>95</v>
      </c>
      <c r="B20" s="151"/>
      <c r="D20" s="67">
        <v>0</v>
      </c>
      <c r="E20" s="83">
        <v>-47300000</v>
      </c>
      <c r="F20" s="68"/>
      <c r="G20" s="68"/>
      <c r="H20" s="68"/>
      <c r="J20" s="69">
        <v>0</v>
      </c>
      <c r="K20" s="70">
        <v>-44000000</v>
      </c>
      <c r="P20" s="32">
        <v>0</v>
      </c>
      <c r="Q20" s="32">
        <v>-33600000</v>
      </c>
      <c r="R20" s="11"/>
      <c r="S20" s="68"/>
      <c r="T20" s="68"/>
      <c r="V20" s="69">
        <v>0</v>
      </c>
      <c r="W20" s="70">
        <v>-198000000</v>
      </c>
      <c r="AB20" s="67">
        <v>0</v>
      </c>
      <c r="AC20" s="19">
        <v>-322900000</v>
      </c>
      <c r="AD20" s="11"/>
      <c r="AE20" s="68"/>
      <c r="AF20" s="68"/>
    </row>
    <row r="21" spans="1:33" ht="15.75" thickBot="1" x14ac:dyDescent="0.3">
      <c r="A21" s="168" t="s">
        <v>96</v>
      </c>
      <c r="B21" s="151"/>
      <c r="D21" s="26">
        <v>1963400000</v>
      </c>
      <c r="E21" s="26">
        <v>2049900000</v>
      </c>
      <c r="F21" s="73">
        <v>-4.2197180350260988E-2</v>
      </c>
      <c r="G21" s="68"/>
      <c r="H21" s="68"/>
      <c r="J21" s="27">
        <v>2260400000</v>
      </c>
      <c r="K21" s="27">
        <v>2300000000</v>
      </c>
      <c r="L21" s="74">
        <v>-1.7217391304347851E-2</v>
      </c>
      <c r="P21" s="26">
        <v>2438100000</v>
      </c>
      <c r="Q21" s="26">
        <v>1965800000</v>
      </c>
      <c r="R21" s="73">
        <v>0.24025841896428934</v>
      </c>
      <c r="S21" s="68"/>
      <c r="T21" s="68"/>
      <c r="V21" s="27">
        <v>1953000000</v>
      </c>
      <c r="W21" s="27">
        <v>1704900000</v>
      </c>
      <c r="X21" s="74">
        <v>0.14552173147985226</v>
      </c>
      <c r="AB21" s="26">
        <v>8614900000</v>
      </c>
      <c r="AC21" s="26">
        <v>8020600000</v>
      </c>
      <c r="AD21" s="73">
        <v>7.4096700994938036E-2</v>
      </c>
      <c r="AE21" s="68"/>
      <c r="AF21" s="68"/>
    </row>
    <row r="22" spans="1:33" ht="15.75" thickTop="1" x14ac:dyDescent="0.25">
      <c r="A22" s="151"/>
      <c r="B22" s="151"/>
      <c r="D22" s="77"/>
      <c r="E22" s="77"/>
      <c r="F22" s="11"/>
      <c r="G22" s="11"/>
      <c r="H22" s="11"/>
      <c r="J22" s="30"/>
      <c r="K22" s="30"/>
      <c r="P22" s="77"/>
      <c r="Q22" s="77"/>
      <c r="R22" s="11"/>
      <c r="S22" s="11"/>
      <c r="T22" s="11"/>
      <c r="V22" s="30"/>
      <c r="W22" s="30"/>
      <c r="AB22" s="77"/>
      <c r="AC22" s="77"/>
      <c r="AD22" s="11"/>
      <c r="AE22" s="11"/>
      <c r="AF22" s="11"/>
    </row>
    <row r="23" spans="1:33" ht="15" x14ac:dyDescent="0.25">
      <c r="A23" s="168" t="s">
        <v>97</v>
      </c>
      <c r="B23" s="151"/>
      <c r="D23" s="12">
        <v>1384100000</v>
      </c>
      <c r="E23" s="12">
        <v>1477400000</v>
      </c>
      <c r="F23" s="73">
        <v>-6.3151482333829723E-2</v>
      </c>
      <c r="G23" s="11"/>
      <c r="H23" s="11"/>
      <c r="J23" s="79">
        <v>1635900000</v>
      </c>
      <c r="K23" s="79">
        <v>1640400000</v>
      </c>
      <c r="L23" s="74">
        <v>-2.7432333577176449E-3</v>
      </c>
      <c r="P23" s="12">
        <v>1677900000</v>
      </c>
      <c r="Q23" s="12">
        <v>1310600000</v>
      </c>
      <c r="R23" s="73">
        <v>0.280253319090493</v>
      </c>
      <c r="S23" s="11"/>
      <c r="T23" s="11"/>
      <c r="V23" s="79">
        <v>1376700000</v>
      </c>
      <c r="W23" s="79">
        <v>1187500000</v>
      </c>
      <c r="X23" s="74">
        <v>0.15932631578947376</v>
      </c>
      <c r="AB23" s="12">
        <v>6074600000</v>
      </c>
      <c r="AC23" s="12">
        <v>5615900000</v>
      </c>
      <c r="AD23" s="73">
        <v>8.1678804822023165E-2</v>
      </c>
      <c r="AE23" s="11"/>
      <c r="AF23" s="11"/>
    </row>
    <row r="24" spans="1:33" ht="15" x14ac:dyDescent="0.25">
      <c r="A24" s="162" t="s">
        <v>102</v>
      </c>
      <c r="B24" s="151"/>
      <c r="D24" s="67">
        <v>0</v>
      </c>
      <c r="E24" s="83">
        <v>-28600000</v>
      </c>
      <c r="F24" s="11"/>
      <c r="G24" s="68"/>
      <c r="H24" s="68"/>
      <c r="J24" s="69">
        <v>0</v>
      </c>
      <c r="K24" s="70">
        <v>-24700000</v>
      </c>
      <c r="P24" s="32">
        <v>0</v>
      </c>
      <c r="Q24" s="32">
        <v>-20200000</v>
      </c>
      <c r="R24" s="68"/>
      <c r="S24" s="68"/>
      <c r="T24" s="68"/>
      <c r="V24" s="69">
        <v>0</v>
      </c>
      <c r="W24" s="70">
        <v>-18500000</v>
      </c>
      <c r="AB24" s="67">
        <v>0</v>
      </c>
      <c r="AC24" s="19">
        <v>-92000000</v>
      </c>
      <c r="AD24" s="68"/>
      <c r="AE24" s="68"/>
      <c r="AF24" s="68"/>
    </row>
    <row r="25" spans="1:33" ht="15.75" thickBot="1" x14ac:dyDescent="0.3">
      <c r="A25" s="168" t="s">
        <v>103</v>
      </c>
      <c r="B25" s="151"/>
      <c r="D25" s="26">
        <v>1384100000</v>
      </c>
      <c r="E25" s="26">
        <v>1448800000</v>
      </c>
      <c r="F25" s="73">
        <v>-4.4657647708448378E-2</v>
      </c>
      <c r="G25" s="68"/>
      <c r="H25" s="68"/>
      <c r="J25" s="27">
        <v>1635900000</v>
      </c>
      <c r="K25" s="27">
        <v>1615700000</v>
      </c>
      <c r="L25" s="74">
        <v>1.2502320975428693E-2</v>
      </c>
      <c r="P25" s="26">
        <v>1677900000</v>
      </c>
      <c r="Q25" s="26">
        <v>1290400000</v>
      </c>
      <c r="R25" s="73">
        <v>0.30029448233106004</v>
      </c>
      <c r="S25" s="68"/>
      <c r="T25" s="68"/>
      <c r="V25" s="27">
        <v>1376700000</v>
      </c>
      <c r="W25" s="27">
        <v>1169000000</v>
      </c>
      <c r="X25" s="74">
        <v>0.17767322497861415</v>
      </c>
      <c r="AB25" s="26">
        <v>6074600000</v>
      </c>
      <c r="AC25" s="26">
        <v>5523900000</v>
      </c>
      <c r="AD25" s="73">
        <v>9.9694056735277536E-2</v>
      </c>
      <c r="AE25" s="68"/>
      <c r="AF25" s="68"/>
    </row>
    <row r="26" spans="1:33" ht="15.75" thickTop="1" x14ac:dyDescent="0.25">
      <c r="A26" s="151"/>
      <c r="B26" s="151"/>
      <c r="D26" s="29"/>
      <c r="E26" s="29"/>
      <c r="F26" s="11"/>
      <c r="G26" s="11"/>
      <c r="H26" s="11"/>
      <c r="J26" s="30"/>
      <c r="K26" s="30"/>
      <c r="P26" s="29"/>
      <c r="Q26" s="29"/>
      <c r="R26" s="11"/>
      <c r="S26" s="11"/>
      <c r="T26" s="11"/>
      <c r="V26" s="30"/>
      <c r="W26" s="30"/>
      <c r="AB26" s="77"/>
      <c r="AC26" s="29"/>
      <c r="AD26" s="11"/>
      <c r="AE26" s="11"/>
      <c r="AF26" s="11"/>
    </row>
    <row r="27" spans="1:33" ht="15" x14ac:dyDescent="0.25">
      <c r="A27" s="168" t="s">
        <v>98</v>
      </c>
      <c r="B27" s="151"/>
      <c r="D27" s="12">
        <v>579300000</v>
      </c>
      <c r="E27" s="12">
        <v>619800000</v>
      </c>
      <c r="F27" s="73">
        <v>-6.5343659244917696E-2</v>
      </c>
      <c r="G27" s="11"/>
      <c r="H27" s="11"/>
      <c r="J27" s="79">
        <v>624500000</v>
      </c>
      <c r="K27" s="79">
        <v>703600000</v>
      </c>
      <c r="L27" s="74">
        <v>-0.11242183058555999</v>
      </c>
      <c r="P27" s="12">
        <v>760200000</v>
      </c>
      <c r="Q27" s="12">
        <v>688800000</v>
      </c>
      <c r="R27" s="73">
        <v>0.10365853658536595</v>
      </c>
      <c r="S27" s="11"/>
      <c r="T27" s="11"/>
      <c r="V27" s="79">
        <v>576300000</v>
      </c>
      <c r="W27" s="79">
        <v>715400000</v>
      </c>
      <c r="X27" s="74">
        <v>-0.19443667878110149</v>
      </c>
      <c r="AB27" s="12">
        <v>2540300000</v>
      </c>
      <c r="AC27" s="12">
        <v>2727600000</v>
      </c>
      <c r="AD27" s="73">
        <v>-6.8668426455491982E-2</v>
      </c>
      <c r="AE27" s="11"/>
      <c r="AF27" s="11"/>
    </row>
    <row r="28" spans="1:33" ht="15" x14ac:dyDescent="0.25">
      <c r="A28" s="162" t="s">
        <v>95</v>
      </c>
      <c r="B28" s="151"/>
      <c r="D28" s="67">
        <v>0</v>
      </c>
      <c r="E28" s="83">
        <v>-18700000</v>
      </c>
      <c r="F28" s="68"/>
      <c r="G28" s="68"/>
      <c r="H28" s="68"/>
      <c r="J28" s="69">
        <v>0</v>
      </c>
      <c r="K28" s="70">
        <v>-19300000</v>
      </c>
      <c r="P28" s="32">
        <v>0</v>
      </c>
      <c r="Q28" s="32">
        <v>-13400000</v>
      </c>
      <c r="R28" s="68"/>
      <c r="S28" s="68"/>
      <c r="T28" s="68"/>
      <c r="V28" s="69">
        <v>0</v>
      </c>
      <c r="W28" s="70">
        <v>-179500000</v>
      </c>
      <c r="AB28" s="67">
        <v>0</v>
      </c>
      <c r="AC28" s="19">
        <v>-230900000</v>
      </c>
      <c r="AD28" s="68"/>
      <c r="AE28" s="68"/>
      <c r="AF28" s="68"/>
    </row>
    <row r="29" spans="1:33" ht="15.75" thickBot="1" x14ac:dyDescent="0.3">
      <c r="A29" s="168" t="s">
        <v>99</v>
      </c>
      <c r="B29" s="151"/>
      <c r="D29" s="26">
        <v>579300000</v>
      </c>
      <c r="E29" s="26">
        <v>601100000</v>
      </c>
      <c r="F29" s="73">
        <v>-3.626684411911496E-2</v>
      </c>
      <c r="G29" s="68"/>
      <c r="H29" s="68"/>
      <c r="J29" s="27">
        <v>624500000</v>
      </c>
      <c r="K29" s="27">
        <v>684300000</v>
      </c>
      <c r="L29" s="74">
        <v>-8.7388572263627062E-2</v>
      </c>
      <c r="P29" s="26">
        <v>760200000</v>
      </c>
      <c r="Q29" s="26">
        <v>675400000</v>
      </c>
      <c r="R29" s="73">
        <v>0.12555522653242512</v>
      </c>
      <c r="S29" s="68"/>
      <c r="T29" s="68"/>
      <c r="V29" s="27">
        <v>576300000</v>
      </c>
      <c r="W29" s="27">
        <v>535900000</v>
      </c>
      <c r="X29" s="74">
        <v>7.5387199104310465E-2</v>
      </c>
      <c r="AB29" s="26">
        <v>2540300000</v>
      </c>
      <c r="AC29" s="26">
        <v>2496700000</v>
      </c>
      <c r="AD29" s="73">
        <v>1.7463051227620374E-2</v>
      </c>
      <c r="AE29" s="68"/>
      <c r="AF29" s="68"/>
    </row>
    <row r="30" spans="1:33" ht="15.75" thickTop="1" x14ac:dyDescent="0.25">
      <c r="D30" s="84"/>
      <c r="E30" s="84"/>
      <c r="F30" s="54"/>
      <c r="G30" s="54"/>
      <c r="H30" s="54"/>
      <c r="J30" s="85"/>
      <c r="K30" s="85"/>
      <c r="P30" s="86"/>
      <c r="Q30" s="86"/>
      <c r="R30" s="87"/>
      <c r="S30" s="54"/>
      <c r="T30" s="54"/>
      <c r="V30" s="93"/>
      <c r="W30" s="93"/>
      <c r="AB30" s="84"/>
      <c r="AC30" s="84"/>
      <c r="AD30" s="54"/>
      <c r="AE30" s="54"/>
      <c r="AF30" s="54"/>
    </row>
    <row r="31" spans="1:33" ht="30" x14ac:dyDescent="0.25">
      <c r="A31" s="164" t="s">
        <v>104</v>
      </c>
      <c r="B31" s="165"/>
      <c r="C31" s="41"/>
      <c r="D31" s="42" t="s">
        <v>49</v>
      </c>
      <c r="E31" s="43" t="s">
        <v>49</v>
      </c>
      <c r="F31" s="43" t="s">
        <v>93</v>
      </c>
      <c r="G31" s="43"/>
      <c r="H31" s="44"/>
      <c r="I31" s="45"/>
      <c r="J31" s="49" t="s">
        <v>50</v>
      </c>
      <c r="K31" s="47" t="s">
        <v>50</v>
      </c>
      <c r="L31" s="47" t="s">
        <v>93</v>
      </c>
      <c r="M31" s="47"/>
      <c r="N31" s="48"/>
      <c r="O31" s="45"/>
      <c r="P31" s="42" t="s">
        <v>51</v>
      </c>
      <c r="Q31" s="43" t="s">
        <v>51</v>
      </c>
      <c r="R31" s="43" t="s">
        <v>93</v>
      </c>
      <c r="S31" s="43"/>
      <c r="T31" s="44"/>
      <c r="U31" s="45"/>
      <c r="V31" s="49" t="s">
        <v>52</v>
      </c>
      <c r="W31" s="47" t="s">
        <v>52</v>
      </c>
      <c r="X31" s="47" t="s">
        <v>93</v>
      </c>
      <c r="Y31" s="46"/>
      <c r="Z31" s="48"/>
      <c r="AA31" s="45"/>
      <c r="AB31" s="42" t="s">
        <v>94</v>
      </c>
      <c r="AC31" s="43" t="s">
        <v>94</v>
      </c>
      <c r="AD31" s="43" t="s">
        <v>93</v>
      </c>
      <c r="AE31" s="43"/>
      <c r="AF31" s="44"/>
      <c r="AG31" s="50"/>
    </row>
    <row r="32" spans="1:33" ht="15" x14ac:dyDescent="0.25">
      <c r="A32" s="166"/>
      <c r="B32" s="151"/>
      <c r="C32" s="51"/>
      <c r="D32" s="52" t="s">
        <v>56</v>
      </c>
      <c r="E32" s="53" t="s">
        <v>55</v>
      </c>
      <c r="F32" s="54"/>
      <c r="G32" s="54"/>
      <c r="H32" s="55"/>
      <c r="I32" s="45"/>
      <c r="J32" s="56" t="s">
        <v>56</v>
      </c>
      <c r="K32" s="57" t="s">
        <v>55</v>
      </c>
      <c r="O32" s="45"/>
      <c r="P32" s="52" t="s">
        <v>56</v>
      </c>
      <c r="Q32" s="53" t="s">
        <v>55</v>
      </c>
      <c r="R32" s="54"/>
      <c r="S32" s="54"/>
      <c r="T32" s="55"/>
      <c r="U32" s="45"/>
      <c r="V32" s="56" t="s">
        <v>56</v>
      </c>
      <c r="W32" s="57" t="s">
        <v>55</v>
      </c>
      <c r="AA32" s="45"/>
      <c r="AB32" s="52" t="s">
        <v>56</v>
      </c>
      <c r="AC32" s="53" t="s">
        <v>55</v>
      </c>
      <c r="AD32" s="54"/>
      <c r="AE32" s="54"/>
      <c r="AF32" s="55"/>
      <c r="AG32" s="50"/>
    </row>
    <row r="33" spans="1:33" ht="15" x14ac:dyDescent="0.25">
      <c r="A33" s="167" t="s">
        <v>66</v>
      </c>
      <c r="B33" s="167"/>
      <c r="D33" s="58">
        <v>2097200000</v>
      </c>
      <c r="E33" s="58">
        <v>2047100000</v>
      </c>
      <c r="F33" s="59">
        <v>2.4473645645058939E-2</v>
      </c>
      <c r="G33" s="60"/>
      <c r="H33" s="60"/>
      <c r="J33" s="61">
        <v>2344000000</v>
      </c>
      <c r="K33" s="61">
        <v>2299100000</v>
      </c>
      <c r="L33" s="62">
        <v>1.9529381062154849E-2</v>
      </c>
      <c r="M33" s="63"/>
      <c r="N33" s="63"/>
      <c r="P33" s="58">
        <v>1999400000</v>
      </c>
      <c r="Q33" s="58">
        <v>1972600000</v>
      </c>
      <c r="R33" s="59">
        <v>1.358612998073605E-2</v>
      </c>
      <c r="S33" s="60"/>
      <c r="T33" s="60"/>
      <c r="V33" s="61">
        <v>1902900000</v>
      </c>
      <c r="W33" s="61">
        <v>1797200000</v>
      </c>
      <c r="X33" s="62">
        <v>5.8813710215891435E-2</v>
      </c>
      <c r="Y33" s="66"/>
      <c r="Z33" s="63"/>
      <c r="AB33" s="58">
        <v>8343500000</v>
      </c>
      <c r="AC33" s="58">
        <v>8116000000</v>
      </c>
      <c r="AD33" s="59">
        <v>2.8031049778215911E-2</v>
      </c>
      <c r="AE33" s="60"/>
      <c r="AF33" s="60"/>
    </row>
    <row r="34" spans="1:33" ht="15" x14ac:dyDescent="0.25">
      <c r="A34" s="162" t="s">
        <v>105</v>
      </c>
      <c r="B34" s="151"/>
      <c r="D34" s="67">
        <v>0</v>
      </c>
      <c r="E34" s="67">
        <v>0</v>
      </c>
      <c r="F34" s="68"/>
      <c r="G34" s="68"/>
      <c r="H34" s="68"/>
      <c r="J34" s="69">
        <v>0</v>
      </c>
      <c r="K34" s="69">
        <v>0</v>
      </c>
      <c r="P34" s="32">
        <v>0</v>
      </c>
      <c r="Q34" s="32">
        <v>-8500000</v>
      </c>
      <c r="R34" s="11"/>
      <c r="S34" s="68"/>
      <c r="T34" s="68"/>
      <c r="V34" s="69">
        <v>0</v>
      </c>
      <c r="W34" s="70">
        <v>-17500000</v>
      </c>
      <c r="AB34" s="67">
        <v>0</v>
      </c>
      <c r="AC34" s="19">
        <v>-26000000</v>
      </c>
      <c r="AD34" s="11"/>
      <c r="AE34" s="68"/>
      <c r="AF34" s="68"/>
    </row>
    <row r="35" spans="1:33" ht="15.75" thickBot="1" x14ac:dyDescent="0.3">
      <c r="A35" s="168" t="s">
        <v>96</v>
      </c>
      <c r="B35" s="151"/>
      <c r="D35" s="26">
        <v>2097200000</v>
      </c>
      <c r="E35" s="26">
        <v>2047100000</v>
      </c>
      <c r="F35" s="73">
        <v>2.4473645645058939E-2</v>
      </c>
      <c r="G35" s="68"/>
      <c r="H35" s="68"/>
      <c r="J35" s="27">
        <v>2344000000</v>
      </c>
      <c r="K35" s="27">
        <v>2299100000</v>
      </c>
      <c r="L35" s="74">
        <v>1.9529381062154849E-2</v>
      </c>
      <c r="P35" s="26">
        <v>1999400000</v>
      </c>
      <c r="Q35" s="26">
        <v>1964100000</v>
      </c>
      <c r="R35" s="73">
        <v>1.7972608319332117E-2</v>
      </c>
      <c r="S35" s="68"/>
      <c r="T35" s="68"/>
      <c r="V35" s="27">
        <v>1902900000</v>
      </c>
      <c r="W35" s="27">
        <v>1779700000</v>
      </c>
      <c r="X35" s="74">
        <v>6.9225150306231331E-2</v>
      </c>
      <c r="AB35" s="26">
        <v>8343500000</v>
      </c>
      <c r="AC35" s="26">
        <v>8090000000</v>
      </c>
      <c r="AD35" s="73">
        <v>3.1334981458590816E-2</v>
      </c>
      <c r="AE35" s="68"/>
      <c r="AF35" s="68"/>
    </row>
    <row r="36" spans="1:33" ht="15.75" thickTop="1" x14ac:dyDescent="0.25">
      <c r="A36" s="151"/>
      <c r="B36" s="151"/>
      <c r="D36" s="77"/>
      <c r="E36" s="77"/>
      <c r="F36" s="11"/>
      <c r="G36" s="11"/>
      <c r="H36" s="11"/>
      <c r="J36" s="30"/>
      <c r="K36" s="30"/>
      <c r="P36" s="77"/>
      <c r="Q36" s="77"/>
      <c r="R36" s="11"/>
      <c r="S36" s="11"/>
      <c r="T36" s="11"/>
      <c r="V36" s="30"/>
      <c r="W36" s="30"/>
      <c r="AB36" s="77"/>
      <c r="AC36" s="77"/>
      <c r="AD36" s="11"/>
      <c r="AE36" s="11"/>
      <c r="AF36" s="11"/>
    </row>
    <row r="37" spans="1:33" ht="15" x14ac:dyDescent="0.25">
      <c r="A37" s="168" t="s">
        <v>97</v>
      </c>
      <c r="B37" s="151"/>
      <c r="D37" s="12">
        <v>1477400000</v>
      </c>
      <c r="E37" s="12">
        <v>1375100000</v>
      </c>
      <c r="F37" s="73">
        <v>7.4394589484401141E-2</v>
      </c>
      <c r="G37" s="11"/>
      <c r="H37" s="11"/>
      <c r="J37" s="79">
        <v>1640400000</v>
      </c>
      <c r="K37" s="79">
        <v>1527100000</v>
      </c>
      <c r="L37" s="74">
        <v>7.4192914674873878E-2</v>
      </c>
      <c r="P37" s="12">
        <v>1310600000</v>
      </c>
      <c r="Q37" s="12">
        <v>1209800000</v>
      </c>
      <c r="R37" s="73">
        <v>8.3319556951562346E-2</v>
      </c>
      <c r="S37" s="11"/>
      <c r="T37" s="11"/>
      <c r="V37" s="79">
        <v>1187500000</v>
      </c>
      <c r="W37" s="79">
        <v>1090100000</v>
      </c>
      <c r="X37" s="74">
        <v>8.9349600954040875E-2</v>
      </c>
      <c r="AB37" s="12">
        <v>5615900000</v>
      </c>
      <c r="AC37" s="12">
        <v>5202100000</v>
      </c>
      <c r="AD37" s="73">
        <v>7.9544799215701456E-2</v>
      </c>
      <c r="AE37" s="11"/>
      <c r="AF37" s="11"/>
    </row>
    <row r="38" spans="1:33" ht="15" x14ac:dyDescent="0.25">
      <c r="A38" s="151"/>
      <c r="B38" s="151"/>
      <c r="D38" s="10"/>
      <c r="E38" s="10"/>
      <c r="F38" s="11"/>
      <c r="G38" s="11"/>
      <c r="H38" s="11"/>
      <c r="P38" s="10"/>
      <c r="Q38" s="10"/>
      <c r="R38" s="11"/>
      <c r="S38" s="11"/>
      <c r="T38" s="11"/>
      <c r="AB38" s="11"/>
      <c r="AC38" s="10"/>
      <c r="AD38" s="11"/>
      <c r="AE38" s="11"/>
      <c r="AF38" s="11"/>
    </row>
    <row r="39" spans="1:33" ht="15" x14ac:dyDescent="0.25">
      <c r="A39" s="168" t="s">
        <v>98</v>
      </c>
      <c r="B39" s="151"/>
      <c r="D39" s="12">
        <v>619800000</v>
      </c>
      <c r="E39" s="12">
        <v>672000000</v>
      </c>
      <c r="F39" s="73">
        <v>-7.7678571428571375E-2</v>
      </c>
      <c r="G39" s="11"/>
      <c r="H39" s="11"/>
      <c r="J39" s="79">
        <v>703600000</v>
      </c>
      <c r="K39" s="79">
        <v>772000000</v>
      </c>
      <c r="L39" s="74">
        <v>-8.8601036269430056E-2</v>
      </c>
      <c r="P39" s="12">
        <v>688800000</v>
      </c>
      <c r="Q39" s="12">
        <v>762800000</v>
      </c>
      <c r="R39" s="73">
        <v>-9.7011012060828516E-2</v>
      </c>
      <c r="S39" s="11"/>
      <c r="T39" s="11"/>
      <c r="V39" s="79">
        <v>715400000</v>
      </c>
      <c r="W39" s="79">
        <v>707100000</v>
      </c>
      <c r="X39" s="74">
        <v>1.1738085136473009E-2</v>
      </c>
      <c r="AB39" s="12">
        <v>2727600000</v>
      </c>
      <c r="AC39" s="12">
        <v>2913900000</v>
      </c>
      <c r="AD39" s="73">
        <v>-6.3934932564604141E-2</v>
      </c>
      <c r="AE39" s="11"/>
      <c r="AF39" s="11"/>
    </row>
    <row r="40" spans="1:33" ht="15" x14ac:dyDescent="0.25">
      <c r="A40" s="162" t="s">
        <v>105</v>
      </c>
      <c r="B40" s="151"/>
      <c r="D40" s="67">
        <v>0</v>
      </c>
      <c r="E40" s="67">
        <v>0</v>
      </c>
      <c r="F40" s="68"/>
      <c r="G40" s="68"/>
      <c r="H40" s="68"/>
      <c r="J40" s="69">
        <v>0</v>
      </c>
      <c r="K40" s="69">
        <v>0</v>
      </c>
      <c r="P40" s="32">
        <v>0</v>
      </c>
      <c r="Q40" s="32">
        <v>-8500000</v>
      </c>
      <c r="R40" s="68"/>
      <c r="S40" s="68"/>
      <c r="T40" s="68"/>
      <c r="V40" s="69">
        <v>0</v>
      </c>
      <c r="W40" s="70">
        <v>-17500000</v>
      </c>
      <c r="AB40" s="67">
        <v>0</v>
      </c>
      <c r="AC40" s="19">
        <v>-26000000</v>
      </c>
      <c r="AD40" s="68"/>
      <c r="AE40" s="68"/>
      <c r="AF40" s="68"/>
    </row>
    <row r="41" spans="1:33" ht="15.75" thickBot="1" x14ac:dyDescent="0.3">
      <c r="A41" s="168" t="s">
        <v>99</v>
      </c>
      <c r="B41" s="151"/>
      <c r="D41" s="26">
        <v>619800000</v>
      </c>
      <c r="E41" s="26">
        <v>672000000</v>
      </c>
      <c r="F41" s="73">
        <v>-7.7678571428571375E-2</v>
      </c>
      <c r="G41" s="68"/>
      <c r="H41" s="68"/>
      <c r="J41" s="27">
        <v>703600000</v>
      </c>
      <c r="K41" s="27">
        <v>772000000</v>
      </c>
      <c r="L41" s="74">
        <v>-8.8601036269430056E-2</v>
      </c>
      <c r="P41" s="26">
        <v>688800000</v>
      </c>
      <c r="Q41" s="26">
        <v>754300000</v>
      </c>
      <c r="R41" s="73">
        <v>-8.6835476600821915E-2</v>
      </c>
      <c r="S41" s="68"/>
      <c r="T41" s="68"/>
      <c r="V41" s="27">
        <v>715400000</v>
      </c>
      <c r="W41" s="27">
        <v>689600000</v>
      </c>
      <c r="X41" s="74">
        <v>3.7412993039443121E-2</v>
      </c>
      <c r="AB41" s="26">
        <v>2727600000</v>
      </c>
      <c r="AC41" s="26">
        <v>2887900000</v>
      </c>
      <c r="AD41" s="73">
        <v>-5.5507462169742672E-2</v>
      </c>
      <c r="AE41" s="68"/>
      <c r="AF41" s="68"/>
    </row>
    <row r="42" spans="1:33" ht="15.75" thickTop="1" x14ac:dyDescent="0.25">
      <c r="D42" s="94"/>
      <c r="E42" s="94"/>
      <c r="F42" s="68"/>
      <c r="G42" s="68"/>
      <c r="H42" s="68"/>
      <c r="J42" s="95"/>
      <c r="K42" s="95"/>
      <c r="P42" s="96"/>
      <c r="Q42" s="96"/>
      <c r="R42" s="6"/>
      <c r="S42" s="68"/>
      <c r="T42" s="68"/>
      <c r="V42" s="97"/>
      <c r="W42" s="97"/>
      <c r="AB42" s="94"/>
      <c r="AC42" s="94"/>
      <c r="AD42" s="68"/>
      <c r="AE42" s="68"/>
      <c r="AF42" s="68"/>
    </row>
    <row r="43" spans="1:33" ht="15" x14ac:dyDescent="0.25">
      <c r="D43" s="54"/>
      <c r="E43" s="54"/>
      <c r="F43" s="54"/>
      <c r="G43" s="54"/>
      <c r="H43" s="54"/>
      <c r="P43" s="87"/>
      <c r="Q43" s="87"/>
      <c r="R43" s="87"/>
      <c r="S43" s="54"/>
      <c r="T43" s="54"/>
      <c r="AB43" s="54"/>
      <c r="AC43" s="54"/>
      <c r="AD43" s="54"/>
      <c r="AE43" s="54"/>
      <c r="AF43" s="54"/>
    </row>
    <row r="44" spans="1:33" ht="30.75" customHeight="1" x14ac:dyDescent="0.25">
      <c r="A44" s="164" t="s">
        <v>106</v>
      </c>
      <c r="B44" s="165"/>
      <c r="C44" s="41"/>
      <c r="D44" s="42" t="s">
        <v>49</v>
      </c>
      <c r="E44" s="43" t="s">
        <v>49</v>
      </c>
      <c r="F44" s="43" t="s">
        <v>93</v>
      </c>
      <c r="G44" s="43"/>
      <c r="H44" s="44"/>
      <c r="I44" s="45"/>
      <c r="J44" s="49" t="s">
        <v>50</v>
      </c>
      <c r="K44" s="47" t="s">
        <v>50</v>
      </c>
      <c r="L44" s="47" t="s">
        <v>93</v>
      </c>
      <c r="M44" s="47"/>
      <c r="N44" s="48"/>
      <c r="O44" s="45"/>
      <c r="P44" s="42" t="s">
        <v>51</v>
      </c>
      <c r="Q44" s="43" t="s">
        <v>51</v>
      </c>
      <c r="R44" s="43" t="s">
        <v>93</v>
      </c>
      <c r="S44" s="43"/>
      <c r="T44" s="44"/>
      <c r="U44" s="45"/>
      <c r="V44" s="49" t="s">
        <v>52</v>
      </c>
      <c r="W44" s="47" t="s">
        <v>52</v>
      </c>
      <c r="X44" s="47" t="s">
        <v>93</v>
      </c>
      <c r="Y44" s="46"/>
      <c r="Z44" s="48"/>
      <c r="AA44" s="45"/>
      <c r="AB44" s="42" t="s">
        <v>94</v>
      </c>
      <c r="AC44" s="43" t="s">
        <v>94</v>
      </c>
      <c r="AD44" s="43" t="s">
        <v>93</v>
      </c>
      <c r="AE44" s="43"/>
      <c r="AF44" s="44"/>
      <c r="AG44" s="50"/>
    </row>
    <row r="45" spans="1:33" ht="15" x14ac:dyDescent="0.25">
      <c r="A45" s="166"/>
      <c r="B45" s="151"/>
      <c r="C45" s="51"/>
      <c r="D45" s="52" t="s">
        <v>55</v>
      </c>
      <c r="E45" s="53" t="s">
        <v>54</v>
      </c>
      <c r="F45" s="54"/>
      <c r="G45" s="54"/>
      <c r="H45" s="55"/>
      <c r="I45" s="45"/>
      <c r="J45" s="56" t="s">
        <v>55</v>
      </c>
      <c r="K45" s="57" t="s">
        <v>54</v>
      </c>
      <c r="O45" s="45"/>
      <c r="P45" s="52" t="s">
        <v>55</v>
      </c>
      <c r="Q45" s="53" t="s">
        <v>54</v>
      </c>
      <c r="R45" s="54"/>
      <c r="S45" s="54"/>
      <c r="T45" s="55"/>
      <c r="U45" s="45"/>
      <c r="V45" s="56" t="s">
        <v>55</v>
      </c>
      <c r="W45" s="57" t="s">
        <v>54</v>
      </c>
      <c r="AA45" s="45"/>
      <c r="AB45" s="52" t="s">
        <v>55</v>
      </c>
      <c r="AC45" s="53" t="s">
        <v>54</v>
      </c>
      <c r="AD45" s="54"/>
      <c r="AE45" s="54"/>
      <c r="AF45" s="55"/>
      <c r="AG45" s="50"/>
    </row>
    <row r="46" spans="1:33" ht="15" x14ac:dyDescent="0.25">
      <c r="A46" s="167" t="s">
        <v>66</v>
      </c>
      <c r="B46" s="167"/>
      <c r="D46" s="58">
        <v>2047100000</v>
      </c>
      <c r="E46" s="58">
        <v>1928500000</v>
      </c>
      <c r="F46" s="59">
        <v>6.1498574021260133E-2</v>
      </c>
      <c r="G46" s="60"/>
      <c r="H46" s="60"/>
      <c r="J46" s="61">
        <v>2299100000</v>
      </c>
      <c r="K46" s="61">
        <v>2087900000</v>
      </c>
      <c r="L46" s="62">
        <v>0.10115426984050968</v>
      </c>
      <c r="M46" s="63"/>
      <c r="N46" s="63"/>
      <c r="P46" s="58">
        <v>1972600000</v>
      </c>
      <c r="Q46" s="58">
        <v>1801900000</v>
      </c>
      <c r="R46" s="59">
        <v>9.4733337033131804E-2</v>
      </c>
      <c r="S46" s="60"/>
      <c r="T46" s="60"/>
      <c r="V46" s="61">
        <v>1797200000</v>
      </c>
      <c r="W46" s="61">
        <v>1762000000</v>
      </c>
      <c r="X46" s="62">
        <v>1.9977298524403997E-2</v>
      </c>
      <c r="Y46" s="63"/>
      <c r="Z46" s="63"/>
      <c r="AB46" s="58">
        <v>8116000000</v>
      </c>
      <c r="AC46" s="58">
        <v>7580300000</v>
      </c>
      <c r="AD46" s="59">
        <v>7.0670026252259044E-2</v>
      </c>
      <c r="AE46" s="60"/>
      <c r="AF46" s="60"/>
    </row>
    <row r="47" spans="1:33" ht="15" x14ac:dyDescent="0.25">
      <c r="A47" s="151"/>
      <c r="B47" s="151"/>
      <c r="D47" s="11"/>
      <c r="E47" s="11"/>
      <c r="F47" s="11"/>
      <c r="G47" s="11"/>
      <c r="H47" s="11"/>
      <c r="P47" s="11"/>
      <c r="Q47" s="11"/>
      <c r="R47" s="11"/>
      <c r="S47" s="11"/>
      <c r="T47" s="11"/>
      <c r="AB47" s="11"/>
      <c r="AC47" s="11"/>
      <c r="AD47" s="11"/>
      <c r="AE47" s="11"/>
      <c r="AF47" s="11"/>
    </row>
    <row r="48" spans="1:33" ht="15" x14ac:dyDescent="0.25">
      <c r="A48" s="168" t="s">
        <v>97</v>
      </c>
      <c r="B48" s="151"/>
      <c r="D48" s="12">
        <v>1375100000</v>
      </c>
      <c r="E48" s="12">
        <v>1239200000</v>
      </c>
      <c r="F48" s="73">
        <v>0.10966752743705621</v>
      </c>
      <c r="G48" s="11"/>
      <c r="H48" s="11"/>
      <c r="J48" s="79">
        <v>1527100000</v>
      </c>
      <c r="K48" s="79">
        <v>1381700000</v>
      </c>
      <c r="L48" s="74">
        <v>0.10523268437432143</v>
      </c>
      <c r="P48" s="12">
        <v>1209800000</v>
      </c>
      <c r="Q48" s="12">
        <v>1042500000</v>
      </c>
      <c r="R48" s="73">
        <v>0.1604796163069544</v>
      </c>
      <c r="S48" s="11"/>
      <c r="T48" s="11"/>
      <c r="V48" s="79">
        <v>1090100000</v>
      </c>
      <c r="W48" s="79">
        <v>997000000</v>
      </c>
      <c r="X48" s="74">
        <v>9.3380140421263746E-2</v>
      </c>
      <c r="AB48" s="12">
        <v>5202100000</v>
      </c>
      <c r="AC48" s="12">
        <v>4660400000</v>
      </c>
      <c r="AD48" s="73">
        <v>0.11623465796927301</v>
      </c>
      <c r="AE48" s="11"/>
      <c r="AF48" s="11"/>
    </row>
    <row r="49" spans="1:33" ht="15" x14ac:dyDescent="0.25">
      <c r="A49" s="151"/>
      <c r="B49" s="151"/>
      <c r="D49" s="10"/>
      <c r="E49" s="10"/>
      <c r="F49" s="11"/>
      <c r="G49" s="11"/>
      <c r="H49" s="11"/>
      <c r="P49" s="10"/>
      <c r="Q49" s="10"/>
      <c r="R49" s="11"/>
      <c r="S49" s="11"/>
      <c r="T49" s="11"/>
      <c r="AB49" s="10"/>
      <c r="AC49" s="10"/>
      <c r="AD49" s="11"/>
      <c r="AE49" s="11"/>
      <c r="AF49" s="11"/>
    </row>
    <row r="50" spans="1:33" ht="15" x14ac:dyDescent="0.25">
      <c r="A50" s="168" t="s">
        <v>98</v>
      </c>
      <c r="B50" s="151"/>
      <c r="D50" s="12">
        <v>672000000</v>
      </c>
      <c r="E50" s="12">
        <v>689300000</v>
      </c>
      <c r="F50" s="73">
        <v>-2.5097925431597279E-2</v>
      </c>
      <c r="G50" s="11"/>
      <c r="H50" s="11"/>
      <c r="J50" s="79">
        <v>772000000</v>
      </c>
      <c r="K50" s="79">
        <v>706200000</v>
      </c>
      <c r="L50" s="74">
        <v>9.3174738034551119E-2</v>
      </c>
      <c r="P50" s="12">
        <v>762800000</v>
      </c>
      <c r="Q50" s="12">
        <v>759400000</v>
      </c>
      <c r="R50" s="73">
        <v>4.477218856992371E-3</v>
      </c>
      <c r="S50" s="11"/>
      <c r="T50" s="11"/>
      <c r="V50" s="79">
        <v>707100000</v>
      </c>
      <c r="W50" s="79">
        <v>765000000</v>
      </c>
      <c r="X50" s="74">
        <v>-7.5686274509803919E-2</v>
      </c>
      <c r="AB50" s="12">
        <v>2913900000</v>
      </c>
      <c r="AC50" s="12">
        <v>2919900000</v>
      </c>
      <c r="AD50" s="73">
        <v>-2.0548648926332902E-3</v>
      </c>
      <c r="AE50" s="11"/>
      <c r="AF50" s="11"/>
    </row>
    <row r="51" spans="1:33" ht="15" x14ac:dyDescent="0.25">
      <c r="A51" s="151"/>
      <c r="B51" s="151"/>
      <c r="D51" s="98"/>
      <c r="E51" s="98"/>
      <c r="F51" s="98"/>
      <c r="G51" s="98"/>
      <c r="H51" s="98"/>
      <c r="P51" s="99"/>
      <c r="Q51" s="99"/>
      <c r="R51" s="99"/>
      <c r="S51" s="98"/>
      <c r="T51" s="98"/>
      <c r="AB51" s="98"/>
      <c r="AC51" s="98"/>
      <c r="AD51" s="98"/>
      <c r="AE51" s="98"/>
      <c r="AF51" s="98"/>
    </row>
    <row r="52" spans="1:33" ht="27" customHeight="1" x14ac:dyDescent="0.25">
      <c r="A52" s="171" t="s">
        <v>107</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70"/>
      <c r="AG52" s="50"/>
    </row>
    <row r="53" spans="1:33" ht="15" x14ac:dyDescent="0.25">
      <c r="A53" s="169"/>
      <c r="B53" s="169"/>
      <c r="C53" s="63"/>
      <c r="D53" s="100"/>
      <c r="E53" s="100"/>
      <c r="F53" s="100"/>
      <c r="G53" s="100"/>
      <c r="H53" s="100"/>
      <c r="I53" s="63"/>
      <c r="J53" s="91"/>
      <c r="K53" s="91"/>
      <c r="L53" s="91"/>
      <c r="M53" s="101"/>
      <c r="N53" s="101"/>
      <c r="O53" s="63"/>
      <c r="P53" s="100"/>
      <c r="Q53" s="100"/>
      <c r="R53" s="100"/>
      <c r="S53" s="100"/>
      <c r="T53" s="100"/>
      <c r="U53" s="63"/>
      <c r="V53" s="91"/>
      <c r="W53" s="91"/>
      <c r="X53" s="91"/>
      <c r="Y53" s="101"/>
      <c r="Z53" s="101"/>
      <c r="AA53" s="63"/>
      <c r="AB53" s="100"/>
      <c r="AC53" s="100"/>
      <c r="AD53" s="100"/>
      <c r="AE53" s="100"/>
      <c r="AF53" s="100"/>
    </row>
    <row r="54" spans="1:33" ht="30" x14ac:dyDescent="0.25">
      <c r="A54" s="164" t="s">
        <v>108</v>
      </c>
      <c r="B54" s="165"/>
      <c r="C54" s="41"/>
      <c r="D54" s="42" t="s">
        <v>49</v>
      </c>
      <c r="E54" s="43" t="s">
        <v>49</v>
      </c>
      <c r="F54" s="43" t="s">
        <v>109</v>
      </c>
      <c r="G54" s="43"/>
      <c r="H54" s="44"/>
      <c r="I54" s="45"/>
      <c r="J54" s="49" t="s">
        <v>50</v>
      </c>
      <c r="K54" s="47" t="s">
        <v>50</v>
      </c>
      <c r="L54" s="47" t="s">
        <v>109</v>
      </c>
      <c r="M54" s="47"/>
      <c r="N54" s="48"/>
      <c r="O54" s="45"/>
      <c r="P54" s="42" t="s">
        <v>51</v>
      </c>
      <c r="Q54" s="43" t="s">
        <v>51</v>
      </c>
      <c r="R54" s="43" t="s">
        <v>109</v>
      </c>
      <c r="S54" s="43"/>
      <c r="T54" s="44"/>
      <c r="U54" s="45"/>
      <c r="V54" s="49" t="s">
        <v>52</v>
      </c>
      <c r="W54" s="47" t="s">
        <v>52</v>
      </c>
      <c r="X54" s="47" t="s">
        <v>109</v>
      </c>
      <c r="Y54" s="46"/>
      <c r="Z54" s="48"/>
      <c r="AA54" s="45"/>
      <c r="AB54" s="42" t="s">
        <v>94</v>
      </c>
      <c r="AC54" s="43" t="s">
        <v>94</v>
      </c>
      <c r="AD54" s="43" t="s">
        <v>109</v>
      </c>
      <c r="AE54" s="43"/>
      <c r="AF54" s="44"/>
      <c r="AG54" s="50"/>
    </row>
    <row r="55" spans="1:33" ht="15" x14ac:dyDescent="0.25">
      <c r="A55" s="166"/>
      <c r="B55" s="151"/>
      <c r="C55" s="51"/>
      <c r="D55" s="52" t="s">
        <v>54</v>
      </c>
      <c r="E55" s="53" t="s">
        <v>53</v>
      </c>
      <c r="F55" s="54"/>
      <c r="G55" s="54"/>
      <c r="H55" s="55"/>
      <c r="I55" s="45"/>
      <c r="J55" s="56" t="str">
        <f>$D55</f>
        <v>2018</v>
      </c>
      <c r="K55" s="57" t="str">
        <f>$E55</f>
        <v>2017</v>
      </c>
      <c r="O55" s="45"/>
      <c r="P55" s="52" t="str">
        <f>$D55</f>
        <v>2018</v>
      </c>
      <c r="Q55" s="53" t="str">
        <f>$E55</f>
        <v>2017</v>
      </c>
      <c r="R55" s="54"/>
      <c r="S55" s="54"/>
      <c r="T55" s="55"/>
      <c r="U55" s="45"/>
      <c r="V55" s="56" t="str">
        <f>$D55</f>
        <v>2018</v>
      </c>
      <c r="W55" s="57" t="str">
        <f>$E55</f>
        <v>2017</v>
      </c>
      <c r="AA55" s="45"/>
      <c r="AB55" s="52" t="str">
        <f>$D55</f>
        <v>2018</v>
      </c>
      <c r="AC55" s="53" t="str">
        <f>$E55</f>
        <v>2017</v>
      </c>
      <c r="AD55" s="54"/>
      <c r="AE55" s="54"/>
      <c r="AF55" s="55"/>
      <c r="AG55" s="50"/>
    </row>
    <row r="56" spans="1:33" ht="15" x14ac:dyDescent="0.25">
      <c r="A56" s="167" t="s">
        <v>66</v>
      </c>
      <c r="B56" s="167"/>
      <c r="D56" s="58">
        <v>1935500000</v>
      </c>
      <c r="E56" s="58">
        <v>1871800000</v>
      </c>
      <c r="F56" s="59">
        <v>3.4031413612565453E-2</v>
      </c>
      <c r="G56" s="60"/>
      <c r="H56" s="60"/>
      <c r="J56" s="61">
        <v>2084500000</v>
      </c>
      <c r="K56" s="61">
        <v>2021200000</v>
      </c>
      <c r="L56" s="62">
        <v>3.1318028893726479E-2</v>
      </c>
      <c r="M56" s="63"/>
      <c r="N56" s="63"/>
      <c r="P56" s="58">
        <v>1799100000</v>
      </c>
      <c r="Q56" s="58">
        <v>1810500000</v>
      </c>
      <c r="R56" s="59">
        <v>-6.2966031483016049E-3</v>
      </c>
      <c r="S56" s="60"/>
      <c r="T56" s="60"/>
      <c r="V56" s="61">
        <v>1765900000</v>
      </c>
      <c r="W56" s="61">
        <v>1628000000</v>
      </c>
      <c r="X56" s="62">
        <v>8.4705159705159794E-2</v>
      </c>
      <c r="Y56" s="63"/>
      <c r="Z56" s="63"/>
      <c r="AB56" s="58">
        <v>7585000000</v>
      </c>
      <c r="AC56" s="58">
        <v>7331500000</v>
      </c>
      <c r="AD56" s="59">
        <v>3.4576826024687923E-2</v>
      </c>
      <c r="AE56" s="60"/>
      <c r="AF56" s="60"/>
    </row>
    <row r="57" spans="1:33" ht="15" x14ac:dyDescent="0.25">
      <c r="A57" s="161" t="s">
        <v>110</v>
      </c>
      <c r="B57" s="151"/>
      <c r="D57" s="16">
        <v>-13200000</v>
      </c>
      <c r="E57" s="16">
        <v>0</v>
      </c>
      <c r="F57" s="11"/>
      <c r="G57" s="11"/>
      <c r="H57" s="11"/>
      <c r="J57" s="17">
        <v>0</v>
      </c>
      <c r="K57" s="17">
        <v>0</v>
      </c>
      <c r="P57" s="16">
        <v>0</v>
      </c>
      <c r="Q57" s="16">
        <v>0</v>
      </c>
      <c r="R57" s="11"/>
      <c r="S57" s="11"/>
      <c r="T57" s="11"/>
      <c r="V57" s="17">
        <v>0</v>
      </c>
      <c r="W57" s="17">
        <v>0</v>
      </c>
      <c r="AB57" s="16">
        <v>-13200000</v>
      </c>
      <c r="AC57" s="16">
        <v>0</v>
      </c>
      <c r="AD57" s="11"/>
      <c r="AE57" s="11"/>
      <c r="AF57" s="11"/>
    </row>
    <row r="58" spans="1:33" ht="15" x14ac:dyDescent="0.25">
      <c r="A58" s="161" t="s">
        <v>111</v>
      </c>
      <c r="B58" s="151"/>
      <c r="D58" s="16">
        <v>-13700000</v>
      </c>
      <c r="E58" s="16">
        <v>0</v>
      </c>
      <c r="F58" s="11"/>
      <c r="G58" s="11"/>
      <c r="H58" s="11"/>
      <c r="J58" s="17">
        <v>-13600000</v>
      </c>
      <c r="K58" s="17">
        <v>0</v>
      </c>
      <c r="P58" s="16">
        <v>-9900000</v>
      </c>
      <c r="Q58" s="16">
        <v>0</v>
      </c>
      <c r="R58" s="11"/>
      <c r="S58" s="11"/>
      <c r="T58" s="11"/>
      <c r="V58" s="17">
        <v>0</v>
      </c>
      <c r="W58" s="17">
        <v>0</v>
      </c>
      <c r="AB58" s="16">
        <v>-37200000</v>
      </c>
      <c r="AC58" s="16">
        <v>0</v>
      </c>
      <c r="AD58" s="11"/>
      <c r="AE58" s="11"/>
      <c r="AF58" s="11"/>
    </row>
    <row r="59" spans="1:33" ht="15" x14ac:dyDescent="0.25">
      <c r="A59" s="161" t="s">
        <v>112</v>
      </c>
      <c r="B59" s="151"/>
      <c r="D59" s="32">
        <v>0</v>
      </c>
      <c r="E59" s="32">
        <v>-89600000</v>
      </c>
      <c r="F59" s="11"/>
      <c r="G59" s="11"/>
      <c r="H59" s="11"/>
      <c r="J59" s="20">
        <v>0</v>
      </c>
      <c r="K59" s="20">
        <v>-100100000</v>
      </c>
      <c r="P59" s="32">
        <v>0</v>
      </c>
      <c r="Q59" s="32">
        <v>-98900000</v>
      </c>
      <c r="R59" s="11"/>
      <c r="S59" s="11"/>
      <c r="T59" s="11"/>
      <c r="V59" s="20">
        <v>0</v>
      </c>
      <c r="W59" s="20">
        <v>-22600000</v>
      </c>
      <c r="AB59" s="32">
        <v>0</v>
      </c>
      <c r="AC59" s="32">
        <v>-311200000</v>
      </c>
      <c r="AD59" s="11"/>
      <c r="AE59" s="11"/>
      <c r="AF59" s="11"/>
    </row>
    <row r="60" spans="1:33" ht="15.75" thickBot="1" x14ac:dyDescent="0.3">
      <c r="A60" s="160" t="s">
        <v>96</v>
      </c>
      <c r="B60" s="151"/>
      <c r="D60" s="26">
        <v>1908600000</v>
      </c>
      <c r="E60" s="26">
        <v>1782200000</v>
      </c>
      <c r="F60" s="73">
        <v>7.0923577600718213E-2</v>
      </c>
      <c r="G60" s="11"/>
      <c r="H60" s="11"/>
      <c r="J60" s="27">
        <v>2070900000</v>
      </c>
      <c r="K60" s="27">
        <v>1921100000</v>
      </c>
      <c r="L60" s="74">
        <v>7.7976159491957686E-2</v>
      </c>
      <c r="P60" s="26">
        <v>1789200000</v>
      </c>
      <c r="Q60" s="26">
        <v>1711600000</v>
      </c>
      <c r="R60" s="73">
        <v>4.533769572329982E-2</v>
      </c>
      <c r="S60" s="11"/>
      <c r="T60" s="11"/>
      <c r="V60" s="27">
        <v>1765900000</v>
      </c>
      <c r="W60" s="27">
        <v>1605400000</v>
      </c>
      <c r="X60" s="74">
        <v>9.9975084091192157E-2</v>
      </c>
      <c r="AB60" s="26">
        <v>7534600000</v>
      </c>
      <c r="AC60" s="26">
        <v>7020300000</v>
      </c>
      <c r="AD60" s="73">
        <v>7.3258977536572401E-2</v>
      </c>
      <c r="AE60" s="11"/>
      <c r="AF60" s="11"/>
    </row>
    <row r="61" spans="1:33" ht="15.75" thickTop="1" x14ac:dyDescent="0.25">
      <c r="A61" s="151"/>
      <c r="B61" s="151"/>
      <c r="D61" s="118"/>
      <c r="E61" s="77"/>
      <c r="F61" s="11"/>
      <c r="G61" s="11"/>
      <c r="H61" s="11"/>
      <c r="J61" s="30"/>
      <c r="K61" s="30"/>
      <c r="P61" s="77"/>
      <c r="Q61" s="77"/>
      <c r="R61" s="11"/>
      <c r="S61" s="11"/>
      <c r="T61" s="11"/>
      <c r="V61" s="30"/>
      <c r="W61" s="30"/>
      <c r="AB61" s="77"/>
      <c r="AC61" s="77"/>
      <c r="AD61" s="11"/>
      <c r="AE61" s="11"/>
      <c r="AF61" s="11"/>
    </row>
    <row r="62" spans="1:33" ht="15" x14ac:dyDescent="0.25">
      <c r="A62" s="160" t="s">
        <v>97</v>
      </c>
      <c r="B62" s="151"/>
      <c r="D62" s="119">
        <v>1242300000</v>
      </c>
      <c r="E62" s="119">
        <v>1151000000</v>
      </c>
      <c r="F62" s="73">
        <v>7.9322328410078136E-2</v>
      </c>
      <c r="G62" s="11"/>
      <c r="H62" s="11"/>
      <c r="J62" s="79">
        <v>1378900000</v>
      </c>
      <c r="K62" s="79">
        <v>1222500000</v>
      </c>
      <c r="L62" s="74">
        <v>0.12793456032719841</v>
      </c>
      <c r="P62" s="119">
        <v>1040100000</v>
      </c>
      <c r="Q62" s="33">
        <v>964600000</v>
      </c>
      <c r="R62" s="73">
        <v>7.8270785817955657E-2</v>
      </c>
      <c r="S62" s="11"/>
      <c r="T62" s="11"/>
      <c r="V62" s="79">
        <v>997200000</v>
      </c>
      <c r="W62" s="79">
        <v>891200000</v>
      </c>
      <c r="X62" s="74">
        <v>0.11894075403949733</v>
      </c>
      <c r="AB62" s="119">
        <v>4658500000</v>
      </c>
      <c r="AC62" s="119">
        <v>4229300000</v>
      </c>
      <c r="AD62" s="73">
        <v>0.10148251483697068</v>
      </c>
      <c r="AE62" s="11"/>
      <c r="AF62" s="11"/>
    </row>
    <row r="63" spans="1:33" ht="15" x14ac:dyDescent="0.25">
      <c r="A63" s="151"/>
      <c r="B63" s="151"/>
      <c r="D63" s="11"/>
      <c r="E63" s="11"/>
      <c r="F63" s="11"/>
      <c r="G63" s="11"/>
      <c r="H63" s="11"/>
      <c r="P63" s="11"/>
      <c r="Q63" s="11"/>
      <c r="R63" s="11"/>
      <c r="S63" s="11"/>
      <c r="T63" s="11"/>
      <c r="AB63" s="11"/>
      <c r="AC63" s="11"/>
      <c r="AD63" s="11"/>
      <c r="AE63" s="11"/>
      <c r="AF63" s="11"/>
    </row>
    <row r="64" spans="1:33" ht="15" x14ac:dyDescent="0.25">
      <c r="A64" s="160" t="s">
        <v>98</v>
      </c>
      <c r="B64" s="151"/>
      <c r="D64" s="12">
        <v>693200000</v>
      </c>
      <c r="E64" s="12">
        <v>720800000</v>
      </c>
      <c r="F64" s="73">
        <v>-3.8290788013318533E-2</v>
      </c>
      <c r="G64" s="11"/>
      <c r="H64" s="11"/>
      <c r="J64" s="13">
        <v>705600000</v>
      </c>
      <c r="K64" s="13">
        <v>798700000</v>
      </c>
      <c r="L64" s="74">
        <v>-0.1165644171779141</v>
      </c>
      <c r="P64" s="12">
        <v>759000000</v>
      </c>
      <c r="Q64" s="12">
        <v>845900000</v>
      </c>
      <c r="R64" s="73">
        <v>-0.10273081924577376</v>
      </c>
      <c r="S64" s="11"/>
      <c r="T64" s="11"/>
      <c r="V64" s="13">
        <v>768700000</v>
      </c>
      <c r="W64" s="13">
        <v>736800000</v>
      </c>
      <c r="X64" s="74">
        <v>4.3295331161780748E-2</v>
      </c>
      <c r="AB64" s="12">
        <v>2926500000</v>
      </c>
      <c r="AC64" s="12">
        <v>3102200000</v>
      </c>
      <c r="AD64" s="73">
        <v>-5.66372251950229E-2</v>
      </c>
      <c r="AE64" s="11"/>
      <c r="AF64" s="11"/>
    </row>
    <row r="65" spans="1:33" ht="15" x14ac:dyDescent="0.25">
      <c r="A65" s="161" t="s">
        <v>110</v>
      </c>
      <c r="B65" s="151"/>
      <c r="D65" s="16">
        <v>-13200000</v>
      </c>
      <c r="E65" s="16">
        <v>0</v>
      </c>
      <c r="F65" s="11"/>
      <c r="G65" s="11"/>
      <c r="H65" s="11"/>
      <c r="J65" s="17">
        <v>0</v>
      </c>
      <c r="K65" s="17">
        <v>0</v>
      </c>
      <c r="P65" s="16">
        <v>0</v>
      </c>
      <c r="Q65" s="16">
        <v>0</v>
      </c>
      <c r="R65" s="11"/>
      <c r="S65" s="11"/>
      <c r="T65" s="11"/>
      <c r="V65" s="17">
        <v>0</v>
      </c>
      <c r="W65" s="17">
        <v>0</v>
      </c>
      <c r="AB65" s="16">
        <v>-13200000</v>
      </c>
      <c r="AC65" s="16">
        <v>0</v>
      </c>
      <c r="AD65" s="11"/>
      <c r="AE65" s="11"/>
      <c r="AF65" s="11"/>
    </row>
    <row r="66" spans="1:33" ht="15" x14ac:dyDescent="0.25">
      <c r="A66" s="161" t="s">
        <v>111</v>
      </c>
      <c r="B66" s="151"/>
      <c r="D66" s="16">
        <v>-13700000</v>
      </c>
      <c r="E66" s="16">
        <v>0</v>
      </c>
      <c r="F66" s="11"/>
      <c r="G66" s="11"/>
      <c r="H66" s="11"/>
      <c r="J66" s="17">
        <v>-13600000</v>
      </c>
      <c r="K66" s="17">
        <v>0</v>
      </c>
      <c r="P66" s="16">
        <v>-9900000</v>
      </c>
      <c r="Q66" s="16">
        <v>0</v>
      </c>
      <c r="R66" s="11"/>
      <c r="S66" s="11"/>
      <c r="T66" s="11"/>
      <c r="V66" s="17">
        <v>0</v>
      </c>
      <c r="W66" s="17">
        <v>0</v>
      </c>
      <c r="AB66" s="16">
        <v>-37200000</v>
      </c>
      <c r="AC66" s="16">
        <v>0</v>
      </c>
      <c r="AD66" s="11"/>
      <c r="AE66" s="11"/>
      <c r="AF66" s="11"/>
    </row>
    <row r="67" spans="1:33" ht="15" x14ac:dyDescent="0.25">
      <c r="A67" s="161" t="s">
        <v>112</v>
      </c>
      <c r="B67" s="151"/>
      <c r="D67" s="32">
        <v>0</v>
      </c>
      <c r="E67" s="32">
        <v>-89600000</v>
      </c>
      <c r="F67" s="11"/>
      <c r="G67" s="11"/>
      <c r="H67" s="11"/>
      <c r="J67" s="20">
        <v>0</v>
      </c>
      <c r="K67" s="20">
        <v>-100100000</v>
      </c>
      <c r="P67" s="32">
        <v>0</v>
      </c>
      <c r="Q67" s="32">
        <v>-98900000</v>
      </c>
      <c r="R67" s="11"/>
      <c r="S67" s="11"/>
      <c r="T67" s="11"/>
      <c r="V67" s="20">
        <v>0</v>
      </c>
      <c r="W67" s="20">
        <v>-22600000</v>
      </c>
      <c r="AB67" s="32">
        <v>0</v>
      </c>
      <c r="AC67" s="32">
        <v>-311200000</v>
      </c>
      <c r="AD67" s="11"/>
      <c r="AE67" s="11"/>
      <c r="AF67" s="11"/>
    </row>
    <row r="68" spans="1:33" ht="15.75" thickBot="1" x14ac:dyDescent="0.3">
      <c r="A68" s="160" t="s">
        <v>99</v>
      </c>
      <c r="B68" s="151"/>
      <c r="D68" s="26">
        <v>666300000</v>
      </c>
      <c r="E68" s="26">
        <v>631200000</v>
      </c>
      <c r="F68" s="73">
        <v>5.5608365019011341E-2</v>
      </c>
      <c r="G68" s="11"/>
      <c r="H68" s="11"/>
      <c r="J68" s="27">
        <v>692000000</v>
      </c>
      <c r="K68" s="27">
        <v>698600000</v>
      </c>
      <c r="L68" s="74">
        <v>-9.4474663612940102E-3</v>
      </c>
      <c r="P68" s="26">
        <v>749100000</v>
      </c>
      <c r="Q68" s="26">
        <v>747000000</v>
      </c>
      <c r="R68" s="73">
        <v>2.8112449799195804E-3</v>
      </c>
      <c r="S68" s="11"/>
      <c r="T68" s="11"/>
      <c r="V68" s="27">
        <v>768700000</v>
      </c>
      <c r="W68" s="27">
        <v>714200000</v>
      </c>
      <c r="X68" s="74">
        <v>7.6309157098851887E-2</v>
      </c>
      <c r="AB68" s="26">
        <v>2876100000</v>
      </c>
      <c r="AC68" s="26">
        <v>2791000000</v>
      </c>
      <c r="AD68" s="73">
        <v>3.0490863489788689E-2</v>
      </c>
      <c r="AE68" s="11"/>
      <c r="AF68" s="11"/>
    </row>
    <row r="69" spans="1:33" ht="15.75" thickTop="1" x14ac:dyDescent="0.25">
      <c r="A69" s="151"/>
      <c r="B69" s="151"/>
      <c r="D69" s="77"/>
      <c r="E69" s="77"/>
      <c r="F69" s="11"/>
      <c r="G69" s="11"/>
      <c r="H69" s="11"/>
      <c r="J69" s="95"/>
      <c r="K69" s="95"/>
      <c r="P69" s="77"/>
      <c r="Q69" s="77"/>
      <c r="R69" s="11"/>
      <c r="S69" s="11"/>
      <c r="T69" s="11"/>
      <c r="V69" s="95"/>
      <c r="W69" s="95"/>
      <c r="AB69" s="77"/>
      <c r="AC69" s="77"/>
      <c r="AD69" s="11"/>
      <c r="AE69" s="11"/>
      <c r="AF69" s="11"/>
    </row>
    <row r="70" spans="1:33" ht="15" x14ac:dyDescent="0.25">
      <c r="A70" s="151"/>
      <c r="B70" s="151"/>
      <c r="D70" s="98"/>
      <c r="E70" s="98"/>
      <c r="F70" s="98"/>
      <c r="G70" s="98"/>
      <c r="H70" s="98"/>
      <c r="P70" s="98"/>
      <c r="Q70" s="98"/>
      <c r="R70" s="98"/>
      <c r="S70" s="98"/>
      <c r="T70" s="98"/>
      <c r="AB70" s="98"/>
      <c r="AC70" s="98"/>
      <c r="AD70" s="98"/>
      <c r="AE70" s="98"/>
      <c r="AF70" s="98"/>
    </row>
    <row r="71" spans="1:33" ht="62.25" x14ac:dyDescent="0.25">
      <c r="A71" s="164" t="s">
        <v>113</v>
      </c>
      <c r="B71" s="165"/>
      <c r="C71" s="41"/>
      <c r="D71" s="42" t="s">
        <v>114</v>
      </c>
      <c r="E71" s="43" t="s">
        <v>114</v>
      </c>
      <c r="F71" s="43" t="s">
        <v>93</v>
      </c>
      <c r="G71" s="43" t="s">
        <v>115</v>
      </c>
      <c r="H71" s="44" t="s">
        <v>116</v>
      </c>
      <c r="I71" s="45"/>
      <c r="J71" s="49" t="s">
        <v>117</v>
      </c>
      <c r="K71" s="47" t="s">
        <v>117</v>
      </c>
      <c r="L71" s="47" t="s">
        <v>93</v>
      </c>
      <c r="M71" s="47" t="s">
        <v>115</v>
      </c>
      <c r="N71" s="48" t="s">
        <v>116</v>
      </c>
      <c r="O71" s="45"/>
      <c r="P71" s="42" t="s">
        <v>118</v>
      </c>
      <c r="Q71" s="43" t="s">
        <v>118</v>
      </c>
      <c r="R71" s="43" t="s">
        <v>93</v>
      </c>
      <c r="S71" s="43" t="s">
        <v>115</v>
      </c>
      <c r="T71" s="44" t="s">
        <v>116</v>
      </c>
      <c r="U71" s="45"/>
      <c r="V71" s="49" t="s">
        <v>119</v>
      </c>
      <c r="W71" s="47" t="s">
        <v>119</v>
      </c>
      <c r="X71" s="47" t="s">
        <v>93</v>
      </c>
      <c r="Y71" s="47" t="s">
        <v>115</v>
      </c>
      <c r="Z71" s="48" t="s">
        <v>116</v>
      </c>
      <c r="AA71" s="45"/>
      <c r="AB71" s="42" t="s">
        <v>120</v>
      </c>
      <c r="AC71" s="43" t="s">
        <v>120</v>
      </c>
      <c r="AD71" s="43" t="s">
        <v>93</v>
      </c>
      <c r="AE71" s="43" t="s">
        <v>115</v>
      </c>
      <c r="AF71" s="44" t="s">
        <v>121</v>
      </c>
      <c r="AG71" s="50"/>
    </row>
    <row r="72" spans="1:33" ht="15" x14ac:dyDescent="0.25">
      <c r="A72" s="166"/>
      <c r="B72" s="151"/>
      <c r="C72" s="51"/>
      <c r="D72" s="52" t="s">
        <v>53</v>
      </c>
      <c r="E72" s="53" t="s">
        <v>122</v>
      </c>
      <c r="F72" s="54"/>
      <c r="G72" s="54"/>
      <c r="H72" s="55"/>
      <c r="I72" s="45"/>
      <c r="J72" s="56" t="str">
        <f>$D72</f>
        <v>2017</v>
      </c>
      <c r="K72" s="57" t="str">
        <f>$E72</f>
        <v>2016</v>
      </c>
      <c r="O72" s="45"/>
      <c r="P72" s="52" t="str">
        <f>$D72</f>
        <v>2017</v>
      </c>
      <c r="Q72" s="53" t="str">
        <f>$E72</f>
        <v>2016</v>
      </c>
      <c r="R72" s="54"/>
      <c r="S72" s="54"/>
      <c r="T72" s="55"/>
      <c r="U72" s="45"/>
      <c r="V72" s="56" t="str">
        <f>$D72</f>
        <v>2017</v>
      </c>
      <c r="W72" s="57" t="str">
        <f>$E72</f>
        <v>2016</v>
      </c>
      <c r="AA72" s="45"/>
      <c r="AB72" s="52" t="str">
        <f>$D72</f>
        <v>2017</v>
      </c>
      <c r="AC72" s="53" t="str">
        <f>$E72</f>
        <v>2016</v>
      </c>
      <c r="AD72" s="54"/>
      <c r="AE72" s="54"/>
      <c r="AF72" s="55"/>
      <c r="AG72" s="50"/>
    </row>
    <row r="73" spans="1:33" ht="15" x14ac:dyDescent="0.25">
      <c r="A73" s="167" t="s">
        <v>66</v>
      </c>
      <c r="B73" s="167"/>
      <c r="D73" s="58">
        <v>1871800000</v>
      </c>
      <c r="E73" s="58">
        <v>1631300000</v>
      </c>
      <c r="F73" s="59">
        <v>0.14742843131245009</v>
      </c>
      <c r="G73" s="102">
        <v>0</v>
      </c>
      <c r="H73" s="102">
        <v>0.15</v>
      </c>
      <c r="J73" s="61">
        <v>2021200000</v>
      </c>
      <c r="K73" s="61">
        <v>1733400000</v>
      </c>
      <c r="L73" s="62">
        <v>0.16603207568939649</v>
      </c>
      <c r="M73" s="103">
        <v>0</v>
      </c>
      <c r="N73" s="103">
        <v>0.17</v>
      </c>
      <c r="P73" s="58">
        <v>1810500000</v>
      </c>
      <c r="Q73" s="58">
        <v>1640500000</v>
      </c>
      <c r="R73" s="59">
        <v>0.10362694300518127</v>
      </c>
      <c r="S73" s="102">
        <v>0</v>
      </c>
      <c r="T73" s="102">
        <v>0.1</v>
      </c>
      <c r="V73" s="61">
        <v>1628000000</v>
      </c>
      <c r="W73" s="61">
        <v>1543200000</v>
      </c>
      <c r="X73" s="62">
        <v>5.4950751684810673E-2</v>
      </c>
      <c r="Y73" s="103">
        <v>0</v>
      </c>
      <c r="Z73" s="103">
        <v>0.05</v>
      </c>
      <c r="AB73" s="58">
        <v>7331500000</v>
      </c>
      <c r="AC73" s="58">
        <v>6548400000</v>
      </c>
      <c r="AD73" s="59">
        <v>0.11958646386903671</v>
      </c>
      <c r="AE73" s="102">
        <v>0</v>
      </c>
      <c r="AF73" s="102">
        <v>0.12</v>
      </c>
    </row>
    <row r="74" spans="1:33" ht="15" x14ac:dyDescent="0.25">
      <c r="A74" s="161" t="s">
        <v>123</v>
      </c>
      <c r="B74" s="151"/>
      <c r="D74" s="25">
        <v>-35300000</v>
      </c>
      <c r="E74" s="25">
        <v>0</v>
      </c>
      <c r="F74" s="11"/>
      <c r="G74" s="11"/>
      <c r="H74" s="11"/>
      <c r="J74" s="17">
        <v>-17200000</v>
      </c>
      <c r="K74" s="17">
        <v>0</v>
      </c>
      <c r="P74" s="25">
        <v>0</v>
      </c>
      <c r="Q74" s="25">
        <v>0</v>
      </c>
      <c r="R74" s="11"/>
      <c r="S74" s="11"/>
      <c r="T74" s="11"/>
      <c r="V74" s="17">
        <v>0</v>
      </c>
      <c r="W74" s="17">
        <v>0</v>
      </c>
      <c r="AB74" s="25">
        <v>-52500000</v>
      </c>
      <c r="AC74" s="25">
        <v>0</v>
      </c>
      <c r="AD74" s="11"/>
      <c r="AE74" s="11"/>
      <c r="AF74" s="11"/>
    </row>
    <row r="75" spans="1:33" ht="15" x14ac:dyDescent="0.25">
      <c r="A75" s="161" t="s">
        <v>124</v>
      </c>
      <c r="B75" s="151"/>
      <c r="D75" s="25">
        <v>-42400000</v>
      </c>
      <c r="E75" s="25">
        <v>0</v>
      </c>
      <c r="F75" s="11"/>
      <c r="G75" s="11"/>
      <c r="H75" s="11"/>
      <c r="J75" s="17">
        <v>-46000000</v>
      </c>
      <c r="K75" s="17">
        <v>0</v>
      </c>
      <c r="P75" s="25">
        <v>-31800000</v>
      </c>
      <c r="Q75" s="25">
        <v>0</v>
      </c>
      <c r="R75" s="11"/>
      <c r="S75" s="11"/>
      <c r="T75" s="11"/>
      <c r="V75" s="17">
        <v>-4700000</v>
      </c>
      <c r="W75" s="17">
        <v>0</v>
      </c>
      <c r="AB75" s="25">
        <v>-124900000</v>
      </c>
      <c r="AC75" s="25">
        <v>0</v>
      </c>
      <c r="AD75" s="11"/>
      <c r="AE75" s="11"/>
      <c r="AF75" s="11"/>
    </row>
    <row r="76" spans="1:33" ht="15" x14ac:dyDescent="0.25">
      <c r="A76" s="161" t="s">
        <v>110</v>
      </c>
      <c r="B76" s="151"/>
      <c r="D76" s="25">
        <v>-4900000</v>
      </c>
      <c r="E76" s="25">
        <v>0</v>
      </c>
      <c r="F76" s="11"/>
      <c r="G76" s="11"/>
      <c r="H76" s="11"/>
      <c r="J76" s="17">
        <v>-8800000</v>
      </c>
      <c r="K76" s="17">
        <v>0</v>
      </c>
      <c r="P76" s="25">
        <v>-20100000</v>
      </c>
      <c r="Q76" s="25">
        <v>0</v>
      </c>
      <c r="R76" s="11"/>
      <c r="S76" s="11"/>
      <c r="T76" s="11"/>
      <c r="V76" s="17">
        <v>-13500000</v>
      </c>
      <c r="W76" s="17">
        <v>0</v>
      </c>
      <c r="AB76" s="25">
        <v>-47300000</v>
      </c>
      <c r="AC76" s="25">
        <v>0</v>
      </c>
      <c r="AD76" s="11"/>
      <c r="AE76" s="11"/>
      <c r="AF76" s="11"/>
    </row>
    <row r="77" spans="1:33" ht="15" x14ac:dyDescent="0.25">
      <c r="A77" s="161" t="s">
        <v>111</v>
      </c>
      <c r="B77" s="151"/>
      <c r="D77" s="25">
        <v>0</v>
      </c>
      <c r="E77" s="25">
        <v>0</v>
      </c>
      <c r="F77" s="11"/>
      <c r="G77" s="11"/>
      <c r="H77" s="11"/>
      <c r="J77" s="17">
        <v>0</v>
      </c>
      <c r="K77" s="17">
        <v>0</v>
      </c>
      <c r="P77" s="25">
        <v>-5400000</v>
      </c>
      <c r="Q77" s="25">
        <v>0</v>
      </c>
      <c r="R77" s="11"/>
      <c r="S77" s="11"/>
      <c r="T77" s="11"/>
      <c r="V77" s="17">
        <v>-18800000</v>
      </c>
      <c r="W77" s="17">
        <v>0</v>
      </c>
      <c r="AB77" s="25">
        <v>-24200000</v>
      </c>
      <c r="AC77" s="25">
        <v>0</v>
      </c>
      <c r="AD77" s="11"/>
      <c r="AE77" s="11"/>
      <c r="AF77" s="11"/>
    </row>
    <row r="78" spans="1:33" ht="15" x14ac:dyDescent="0.25">
      <c r="A78" s="161" t="s">
        <v>112</v>
      </c>
      <c r="B78" s="151"/>
      <c r="D78" s="19">
        <v>0</v>
      </c>
      <c r="E78" s="19">
        <v>0</v>
      </c>
      <c r="F78" s="11"/>
      <c r="G78" s="11"/>
      <c r="H78" s="11"/>
      <c r="J78" s="20">
        <v>0</v>
      </c>
      <c r="K78" s="20">
        <v>0</v>
      </c>
      <c r="P78" s="19">
        <v>0</v>
      </c>
      <c r="Q78" s="19">
        <v>0</v>
      </c>
      <c r="R78" s="11"/>
      <c r="S78" s="11"/>
      <c r="T78" s="11"/>
      <c r="V78" s="20">
        <v>0</v>
      </c>
      <c r="W78" s="20">
        <v>-62600000</v>
      </c>
      <c r="AB78" s="19">
        <v>0</v>
      </c>
      <c r="AC78" s="19">
        <v>-62600000</v>
      </c>
      <c r="AD78" s="11"/>
      <c r="AE78" s="11"/>
      <c r="AF78" s="11"/>
    </row>
    <row r="79" spans="1:33" ht="15.75" thickBot="1" x14ac:dyDescent="0.3">
      <c r="A79" s="160" t="s">
        <v>96</v>
      </c>
      <c r="B79" s="151"/>
      <c r="D79" s="26">
        <v>1789200000</v>
      </c>
      <c r="E79" s="26">
        <v>1631300000</v>
      </c>
      <c r="F79" s="73">
        <v>9.6793968000980835E-2</v>
      </c>
      <c r="G79" s="104">
        <v>0</v>
      </c>
      <c r="H79" s="104">
        <v>0.1</v>
      </c>
      <c r="J79" s="27">
        <v>1949200000</v>
      </c>
      <c r="K79" s="27">
        <v>1733400000</v>
      </c>
      <c r="L79" s="74">
        <v>0.12449521172262612</v>
      </c>
      <c r="M79" s="105">
        <v>0</v>
      </c>
      <c r="N79" s="105">
        <v>0.13</v>
      </c>
      <c r="P79" s="26">
        <v>1753200000</v>
      </c>
      <c r="Q79" s="26">
        <v>1640500000</v>
      </c>
      <c r="R79" s="73">
        <v>6.8698567509905439E-2</v>
      </c>
      <c r="S79" s="104">
        <v>0</v>
      </c>
      <c r="T79" s="104">
        <v>7.0000000000000007E-2</v>
      </c>
      <c r="V79" s="27">
        <v>1591000000</v>
      </c>
      <c r="W79" s="27">
        <v>1480600000</v>
      </c>
      <c r="X79" s="74">
        <v>7.4564365797649579E-2</v>
      </c>
      <c r="Y79" s="105">
        <v>0</v>
      </c>
      <c r="Z79" s="105">
        <v>7.0000000000000007E-2</v>
      </c>
      <c r="AB79" s="26">
        <v>7082600000</v>
      </c>
      <c r="AC79" s="26">
        <v>6485800000</v>
      </c>
      <c r="AD79" s="73">
        <v>9.2016405069536455E-2</v>
      </c>
      <c r="AE79" s="104">
        <v>0</v>
      </c>
      <c r="AF79" s="104">
        <v>0.09</v>
      </c>
    </row>
    <row r="80" spans="1:33" ht="15.75" thickTop="1" x14ac:dyDescent="0.25">
      <c r="A80" s="151"/>
      <c r="B80" s="151"/>
      <c r="D80" s="77"/>
      <c r="E80" s="77"/>
      <c r="F80" s="11"/>
      <c r="G80" s="11"/>
      <c r="H80" s="11"/>
      <c r="J80" s="106"/>
      <c r="K80" s="106"/>
      <c r="P80" s="77"/>
      <c r="Q80" s="77"/>
      <c r="R80" s="11"/>
      <c r="S80" s="11"/>
      <c r="T80" s="11"/>
      <c r="V80" s="106"/>
      <c r="W80" s="106"/>
      <c r="AB80" s="77"/>
      <c r="AC80" s="77"/>
      <c r="AD80" s="11"/>
      <c r="AE80" s="11"/>
      <c r="AF80" s="11"/>
    </row>
    <row r="81" spans="1:32" ht="15" x14ac:dyDescent="0.25">
      <c r="A81" s="160" t="s">
        <v>97</v>
      </c>
      <c r="B81" s="151"/>
      <c r="D81" s="119">
        <v>1151000000</v>
      </c>
      <c r="E81" s="33">
        <v>965800000</v>
      </c>
      <c r="F81" s="73">
        <v>0.1917581279768068</v>
      </c>
      <c r="G81" s="104">
        <v>0</v>
      </c>
      <c r="H81" s="104">
        <v>0.19</v>
      </c>
      <c r="J81" s="120">
        <v>1222500000</v>
      </c>
      <c r="K81" s="120">
        <v>1019500000</v>
      </c>
      <c r="L81" s="107">
        <v>0.19911721432074536</v>
      </c>
      <c r="M81" s="105">
        <v>0</v>
      </c>
      <c r="N81" s="105">
        <v>0.2</v>
      </c>
      <c r="P81" s="33">
        <v>964600000</v>
      </c>
      <c r="Q81" s="33">
        <v>831300000</v>
      </c>
      <c r="R81" s="73">
        <v>0.16035125706724407</v>
      </c>
      <c r="S81" s="104">
        <v>0</v>
      </c>
      <c r="T81" s="104">
        <v>0.16</v>
      </c>
      <c r="V81" s="13">
        <v>891200000</v>
      </c>
      <c r="W81" s="13">
        <v>806000000</v>
      </c>
      <c r="X81" s="107">
        <v>0.10570719602977663</v>
      </c>
      <c r="Y81" s="105">
        <v>0</v>
      </c>
      <c r="Z81" s="105">
        <v>0.11</v>
      </c>
      <c r="AB81" s="119">
        <v>4229300000</v>
      </c>
      <c r="AC81" s="119">
        <v>3622600000</v>
      </c>
      <c r="AD81" s="73">
        <v>0.16747639816706239</v>
      </c>
      <c r="AE81" s="104">
        <v>0</v>
      </c>
      <c r="AF81" s="104">
        <v>0.17</v>
      </c>
    </row>
    <row r="82" spans="1:32" ht="15" x14ac:dyDescent="0.25">
      <c r="A82" s="161" t="s">
        <v>124</v>
      </c>
      <c r="B82" s="151"/>
      <c r="D82" s="19">
        <v>-42400000</v>
      </c>
      <c r="E82" s="19">
        <v>0</v>
      </c>
      <c r="F82" s="11"/>
      <c r="G82" s="11"/>
      <c r="H82" s="11"/>
      <c r="J82" s="20">
        <v>-46000000</v>
      </c>
      <c r="K82" s="20">
        <v>0</v>
      </c>
      <c r="P82" s="19">
        <v>-31800000</v>
      </c>
      <c r="Q82" s="19">
        <v>0</v>
      </c>
      <c r="R82" s="11"/>
      <c r="S82" s="11"/>
      <c r="T82" s="11"/>
      <c r="V82" s="20">
        <v>-4700000</v>
      </c>
      <c r="W82" s="20">
        <v>0</v>
      </c>
      <c r="AB82" s="19">
        <v>-124900000</v>
      </c>
      <c r="AC82" s="19">
        <v>0</v>
      </c>
      <c r="AD82" s="11"/>
      <c r="AE82" s="11"/>
      <c r="AF82" s="11"/>
    </row>
    <row r="83" spans="1:32" ht="15.75" thickBot="1" x14ac:dyDescent="0.3">
      <c r="A83" s="160" t="s">
        <v>103</v>
      </c>
      <c r="B83" s="151"/>
      <c r="D83" s="26">
        <v>1108600000</v>
      </c>
      <c r="E83" s="26">
        <v>965800000</v>
      </c>
      <c r="F83" s="73">
        <v>0.14785669910954646</v>
      </c>
      <c r="G83" s="104">
        <v>0</v>
      </c>
      <c r="H83" s="104">
        <v>0.15</v>
      </c>
      <c r="J83" s="27">
        <v>1176500000</v>
      </c>
      <c r="K83" s="27">
        <v>1019500000</v>
      </c>
      <c r="L83" s="74">
        <v>0.15399705738106917</v>
      </c>
      <c r="M83" s="105">
        <v>0</v>
      </c>
      <c r="N83" s="105">
        <v>0.15</v>
      </c>
      <c r="P83" s="26">
        <v>932800000</v>
      </c>
      <c r="Q83" s="26">
        <v>831300000</v>
      </c>
      <c r="R83" s="73">
        <v>0.12209791892217003</v>
      </c>
      <c r="S83" s="104">
        <v>0</v>
      </c>
      <c r="T83" s="104">
        <v>0.12</v>
      </c>
      <c r="V83" s="27">
        <v>886500000</v>
      </c>
      <c r="W83" s="27">
        <v>806000000</v>
      </c>
      <c r="X83" s="74">
        <v>9.9875930521091894E-2</v>
      </c>
      <c r="Y83" s="105">
        <v>0</v>
      </c>
      <c r="Z83" s="105">
        <v>0.1</v>
      </c>
      <c r="AB83" s="26">
        <v>4104400000</v>
      </c>
      <c r="AC83" s="26">
        <v>3622600000</v>
      </c>
      <c r="AD83" s="73">
        <v>0.13299839893998788</v>
      </c>
      <c r="AE83" s="104">
        <v>0</v>
      </c>
      <c r="AF83" s="104">
        <v>0.13</v>
      </c>
    </row>
    <row r="84" spans="1:32" ht="15.75" thickTop="1" x14ac:dyDescent="0.25">
      <c r="A84" s="151"/>
      <c r="B84" s="151"/>
      <c r="D84" s="77"/>
      <c r="E84" s="77"/>
      <c r="F84" s="11"/>
      <c r="G84" s="11"/>
      <c r="H84" s="11"/>
      <c r="J84" s="106"/>
      <c r="K84" s="106"/>
      <c r="P84" s="77"/>
      <c r="Q84" s="77"/>
      <c r="R84" s="11"/>
      <c r="S84" s="11"/>
      <c r="T84" s="11"/>
      <c r="V84" s="106"/>
      <c r="W84" s="106"/>
      <c r="AB84" s="77"/>
      <c r="AC84" s="77"/>
      <c r="AD84" s="11"/>
      <c r="AE84" s="11"/>
      <c r="AF84" s="11"/>
    </row>
    <row r="85" spans="1:32" ht="15" x14ac:dyDescent="0.25">
      <c r="A85" s="160" t="s">
        <v>98</v>
      </c>
      <c r="B85" s="151"/>
      <c r="D85" s="33">
        <v>720800000</v>
      </c>
      <c r="E85" s="33">
        <v>665500000</v>
      </c>
      <c r="F85" s="73">
        <v>8.3095416979714454E-2</v>
      </c>
      <c r="G85" s="104">
        <v>-0.01</v>
      </c>
      <c r="H85" s="104">
        <v>0.09</v>
      </c>
      <c r="J85" s="13">
        <v>798700000</v>
      </c>
      <c r="K85" s="13">
        <v>713900000</v>
      </c>
      <c r="L85" s="107">
        <v>0.11878414343745614</v>
      </c>
      <c r="M85" s="105">
        <v>0</v>
      </c>
      <c r="N85" s="105">
        <v>0.12</v>
      </c>
      <c r="P85" s="33">
        <v>845900000</v>
      </c>
      <c r="Q85" s="33">
        <v>809200000</v>
      </c>
      <c r="R85" s="73">
        <v>4.5353435491843896E-2</v>
      </c>
      <c r="S85" s="104">
        <v>0</v>
      </c>
      <c r="T85" s="104">
        <v>0.04</v>
      </c>
      <c r="V85" s="13">
        <v>736800000</v>
      </c>
      <c r="W85" s="13">
        <v>737200000</v>
      </c>
      <c r="X85" s="107">
        <v>-5.4259359739550206E-4</v>
      </c>
      <c r="Y85" s="105">
        <v>0</v>
      </c>
      <c r="Z85" s="105">
        <v>0</v>
      </c>
      <c r="AB85" s="119">
        <v>3102200000</v>
      </c>
      <c r="AC85" s="119">
        <v>2925800000</v>
      </c>
      <c r="AD85" s="73">
        <v>6.0291202406179467E-2</v>
      </c>
      <c r="AE85" s="104">
        <v>0</v>
      </c>
      <c r="AF85" s="104">
        <v>0.06</v>
      </c>
    </row>
    <row r="86" spans="1:32" ht="15" x14ac:dyDescent="0.25">
      <c r="A86" s="161" t="s">
        <v>123</v>
      </c>
      <c r="B86" s="151"/>
      <c r="D86" s="25">
        <v>-35300000</v>
      </c>
      <c r="E86" s="25">
        <v>0</v>
      </c>
      <c r="F86" s="11"/>
      <c r="G86" s="11"/>
      <c r="H86" s="11"/>
      <c r="J86" s="17">
        <v>-17200000</v>
      </c>
      <c r="K86" s="17">
        <v>0</v>
      </c>
      <c r="P86" s="25">
        <v>0</v>
      </c>
      <c r="Q86" s="25">
        <v>0</v>
      </c>
      <c r="R86" s="11"/>
      <c r="S86" s="11"/>
      <c r="T86" s="11"/>
      <c r="V86" s="17">
        <v>0</v>
      </c>
      <c r="W86" s="17">
        <v>0</v>
      </c>
      <c r="AB86" s="25">
        <v>-52500000</v>
      </c>
      <c r="AC86" s="25">
        <v>0</v>
      </c>
      <c r="AD86" s="11"/>
      <c r="AE86" s="11"/>
      <c r="AF86" s="11"/>
    </row>
    <row r="87" spans="1:32" ht="15" x14ac:dyDescent="0.25">
      <c r="A87" s="161" t="s">
        <v>110</v>
      </c>
      <c r="B87" s="151"/>
      <c r="D87" s="25">
        <v>-4900000</v>
      </c>
      <c r="E87" s="25">
        <v>0</v>
      </c>
      <c r="F87" s="11"/>
      <c r="G87" s="11"/>
      <c r="H87" s="11"/>
      <c r="J87" s="17">
        <v>-8800000</v>
      </c>
      <c r="K87" s="17">
        <v>0</v>
      </c>
      <c r="P87" s="25">
        <v>-20100000</v>
      </c>
      <c r="Q87" s="25">
        <v>0</v>
      </c>
      <c r="R87" s="11"/>
      <c r="S87" s="11"/>
      <c r="T87" s="11"/>
      <c r="V87" s="17">
        <v>-13500000</v>
      </c>
      <c r="W87" s="17">
        <v>0</v>
      </c>
      <c r="AB87" s="25">
        <v>-47300000</v>
      </c>
      <c r="AC87" s="25">
        <v>0</v>
      </c>
      <c r="AD87" s="11"/>
      <c r="AE87" s="11"/>
      <c r="AF87" s="11"/>
    </row>
    <row r="88" spans="1:32" ht="15" x14ac:dyDescent="0.25">
      <c r="A88" s="161" t="s">
        <v>111</v>
      </c>
      <c r="B88" s="151"/>
      <c r="D88" s="25">
        <v>0</v>
      </c>
      <c r="E88" s="25">
        <v>0</v>
      </c>
      <c r="F88" s="11"/>
      <c r="G88" s="11"/>
      <c r="H88" s="11"/>
      <c r="J88" s="17">
        <v>0</v>
      </c>
      <c r="K88" s="17">
        <v>0</v>
      </c>
      <c r="P88" s="25">
        <v>-5400000</v>
      </c>
      <c r="Q88" s="25">
        <v>0</v>
      </c>
      <c r="R88" s="11"/>
      <c r="S88" s="11"/>
      <c r="T88" s="11"/>
      <c r="V88" s="17">
        <v>-18800000</v>
      </c>
      <c r="W88" s="17">
        <v>0</v>
      </c>
      <c r="AB88" s="25">
        <v>-24200000</v>
      </c>
      <c r="AC88" s="25">
        <v>0</v>
      </c>
      <c r="AD88" s="11"/>
      <c r="AE88" s="11"/>
      <c r="AF88" s="11"/>
    </row>
    <row r="89" spans="1:32" ht="15" x14ac:dyDescent="0.25">
      <c r="A89" s="161" t="s">
        <v>112</v>
      </c>
      <c r="B89" s="151"/>
      <c r="D89" s="19">
        <v>0</v>
      </c>
      <c r="E89" s="19">
        <v>0</v>
      </c>
      <c r="F89" s="11"/>
      <c r="G89" s="11"/>
      <c r="H89" s="11"/>
      <c r="J89" s="20">
        <v>0</v>
      </c>
      <c r="K89" s="20">
        <v>0</v>
      </c>
      <c r="P89" s="19">
        <v>0</v>
      </c>
      <c r="Q89" s="19">
        <v>0</v>
      </c>
      <c r="R89" s="11"/>
      <c r="S89" s="11"/>
      <c r="T89" s="11"/>
      <c r="V89" s="20">
        <v>0</v>
      </c>
      <c r="W89" s="20">
        <v>-62600000</v>
      </c>
      <c r="AB89" s="19">
        <v>0</v>
      </c>
      <c r="AC89" s="19">
        <v>-62600000</v>
      </c>
      <c r="AD89" s="11"/>
      <c r="AE89" s="11"/>
      <c r="AF89" s="11"/>
    </row>
    <row r="90" spans="1:32" ht="15.75" thickBot="1" x14ac:dyDescent="0.3">
      <c r="A90" s="160" t="s">
        <v>99</v>
      </c>
      <c r="B90" s="151"/>
      <c r="D90" s="26">
        <v>680600000</v>
      </c>
      <c r="E90" s="26">
        <v>665500000</v>
      </c>
      <c r="F90" s="73">
        <v>2.2689706987227609E-2</v>
      </c>
      <c r="G90" s="104">
        <v>-0.01</v>
      </c>
      <c r="H90" s="104">
        <v>0.03</v>
      </c>
      <c r="J90" s="27">
        <v>772700000</v>
      </c>
      <c r="K90" s="27">
        <v>713900000</v>
      </c>
      <c r="L90" s="74">
        <v>8.236447681748138E-2</v>
      </c>
      <c r="M90" s="105">
        <v>0</v>
      </c>
      <c r="N90" s="105">
        <v>0.08</v>
      </c>
      <c r="P90" s="26">
        <v>820400000</v>
      </c>
      <c r="Q90" s="26">
        <v>809200000</v>
      </c>
      <c r="R90" s="73">
        <v>1.384083044982698E-2</v>
      </c>
      <c r="S90" s="104">
        <v>0</v>
      </c>
      <c r="T90" s="104">
        <v>0.01</v>
      </c>
      <c r="V90" s="27">
        <v>704500000</v>
      </c>
      <c r="W90" s="27">
        <v>674600000</v>
      </c>
      <c r="X90" s="74">
        <v>4.4322561517936565E-2</v>
      </c>
      <c r="Y90" s="105">
        <v>0</v>
      </c>
      <c r="Z90" s="105">
        <v>0.04</v>
      </c>
      <c r="AB90" s="26">
        <v>2978200000</v>
      </c>
      <c r="AC90" s="26">
        <v>2863200000</v>
      </c>
      <c r="AD90" s="73">
        <v>4.0164850516904105E-2</v>
      </c>
      <c r="AE90" s="104">
        <v>0</v>
      </c>
      <c r="AF90" s="104">
        <v>0.04</v>
      </c>
    </row>
    <row r="91" spans="1:32" ht="15.75" thickTop="1" x14ac:dyDescent="0.25">
      <c r="A91" s="151"/>
      <c r="B91" s="151"/>
      <c r="D91" s="77"/>
      <c r="E91" s="77"/>
      <c r="F91" s="11"/>
      <c r="G91" s="11"/>
      <c r="H91" s="11"/>
      <c r="J91" s="95"/>
      <c r="K91" s="95"/>
      <c r="P91" s="77"/>
      <c r="Q91" s="77"/>
      <c r="R91" s="11"/>
      <c r="S91" s="11"/>
      <c r="T91" s="11"/>
      <c r="V91" s="95"/>
      <c r="W91" s="95"/>
      <c r="AB91" s="77"/>
      <c r="AC91" s="77"/>
      <c r="AD91" s="11"/>
      <c r="AE91" s="11"/>
      <c r="AF91" s="11"/>
    </row>
    <row r="92" spans="1:32" x14ac:dyDescent="0.2">
      <c r="A92" s="151"/>
      <c r="B92" s="151"/>
    </row>
    <row r="93" spans="1:32" x14ac:dyDescent="0.2">
      <c r="A93" s="151"/>
      <c r="B93" s="151"/>
    </row>
  </sheetData>
  <mergeCells count="88">
    <mergeCell ref="A90:B90"/>
    <mergeCell ref="A91:B91"/>
    <mergeCell ref="A92:B92"/>
    <mergeCell ref="A93:B93"/>
    <mergeCell ref="A84:B84"/>
    <mergeCell ref="A85:B85"/>
    <mergeCell ref="A86:B86"/>
    <mergeCell ref="A87:B87"/>
    <mergeCell ref="A88:B88"/>
    <mergeCell ref="A89:B89"/>
    <mergeCell ref="A83:B83"/>
    <mergeCell ref="A72:B72"/>
    <mergeCell ref="A73:B73"/>
    <mergeCell ref="A74:B74"/>
    <mergeCell ref="A75:B75"/>
    <mergeCell ref="A76:B76"/>
    <mergeCell ref="A77:B77"/>
    <mergeCell ref="A78:B78"/>
    <mergeCell ref="A79:B79"/>
    <mergeCell ref="A80:B80"/>
    <mergeCell ref="A81:B81"/>
    <mergeCell ref="A82:B82"/>
    <mergeCell ref="A71:B71"/>
    <mergeCell ref="A60:B60"/>
    <mergeCell ref="A61:B61"/>
    <mergeCell ref="A62:B62"/>
    <mergeCell ref="A63:B63"/>
    <mergeCell ref="A64:B64"/>
    <mergeCell ref="A65:B65"/>
    <mergeCell ref="A66:B66"/>
    <mergeCell ref="A67:B67"/>
    <mergeCell ref="A68:B68"/>
    <mergeCell ref="A69:B69"/>
    <mergeCell ref="A70:B70"/>
    <mergeCell ref="A59:B59"/>
    <mergeCell ref="A48:B48"/>
    <mergeCell ref="A49:B49"/>
    <mergeCell ref="A50:B50"/>
    <mergeCell ref="A51:B51"/>
    <mergeCell ref="A52:AF52"/>
    <mergeCell ref="A53:B53"/>
    <mergeCell ref="A54:B54"/>
    <mergeCell ref="A55:B55"/>
    <mergeCell ref="A56:B56"/>
    <mergeCell ref="A57:B57"/>
    <mergeCell ref="A58:B58"/>
    <mergeCell ref="A47:B47"/>
    <mergeCell ref="A34:B34"/>
    <mergeCell ref="A35:B35"/>
    <mergeCell ref="A36:B36"/>
    <mergeCell ref="A37:B37"/>
    <mergeCell ref="A38:B38"/>
    <mergeCell ref="A39:B39"/>
    <mergeCell ref="A40:B40"/>
    <mergeCell ref="A41:B41"/>
    <mergeCell ref="A44:B44"/>
    <mergeCell ref="A45:B45"/>
    <mergeCell ref="A46:B46"/>
    <mergeCell ref="A33:B33"/>
    <mergeCell ref="A21:B21"/>
    <mergeCell ref="A22:B22"/>
    <mergeCell ref="A23:B23"/>
    <mergeCell ref="A24:B24"/>
    <mergeCell ref="A25:B25"/>
    <mergeCell ref="A26:B26"/>
    <mergeCell ref="A27:B27"/>
    <mergeCell ref="A28:B28"/>
    <mergeCell ref="A29:B29"/>
    <mergeCell ref="A31:B31"/>
    <mergeCell ref="A32:B32"/>
    <mergeCell ref="A20:B20"/>
    <mergeCell ref="A7:B7"/>
    <mergeCell ref="A8:B8"/>
    <mergeCell ref="A9:B9"/>
    <mergeCell ref="A10:B10"/>
    <mergeCell ref="A11:B11"/>
    <mergeCell ref="A12:B12"/>
    <mergeCell ref="A13:B13"/>
    <mergeCell ref="B15:AF15"/>
    <mergeCell ref="A17:B17"/>
    <mergeCell ref="A18:B18"/>
    <mergeCell ref="A19:B19"/>
    <mergeCell ref="A6:B6"/>
    <mergeCell ref="A1:S1"/>
    <mergeCell ref="A2:B2"/>
    <mergeCell ref="A3:B3"/>
    <mergeCell ref="A4:B4"/>
    <mergeCell ref="A5:B5"/>
  </mergeCells>
  <pageMargins left="0.75" right="0.75" top="1" bottom="1" header="0.5" footer="0.5"/>
  <pageSetup scale="37" orientation="landscape" r:id="rId1"/>
  <rowBreaks count="1" manualBreakCount="1">
    <brk id="52" max="31" man="1"/>
  </rowBreaks>
  <customProperties>
    <customPr name="_pios_id" r:id="rId2"/>
  </customProperties>
  <ignoredErrors>
    <ignoredError sqref="D4:Y13 A15 A18:AF9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DAA5C-0B60-4E4B-92D2-3CA4D7BA0476}">
  <dimension ref="A1:W135"/>
  <sheetViews>
    <sheetView showRuler="0" zoomScaleNormal="100" workbookViewId="0">
      <selection sqref="A1:V1"/>
    </sheetView>
  </sheetViews>
  <sheetFormatPr defaultColWidth="13.7109375" defaultRowHeight="12.75" x14ac:dyDescent="0.2"/>
  <cols>
    <col min="1" max="1" width="3.42578125" customWidth="1"/>
    <col min="2" max="2" width="55.85546875" customWidth="1"/>
    <col min="3" max="3" width="1.28515625" customWidth="1"/>
    <col min="4" max="6" width="10.7109375" customWidth="1"/>
    <col min="7" max="7" width="1.28515625" customWidth="1"/>
    <col min="8" max="10" width="10.7109375" customWidth="1"/>
    <col min="11" max="11" width="1.28515625" customWidth="1"/>
    <col min="12" max="14" width="10.7109375" customWidth="1"/>
    <col min="15" max="15" width="1.28515625" customWidth="1"/>
    <col min="16" max="18" width="10.7109375" customWidth="1"/>
    <col min="19" max="19" width="1.28515625" customWidth="1"/>
    <col min="20" max="22" width="10.7109375" customWidth="1"/>
  </cols>
  <sheetData>
    <row r="1" spans="1:23" ht="14.25" x14ac:dyDescent="0.3">
      <c r="A1" s="158" t="s">
        <v>125</v>
      </c>
      <c r="B1" s="151"/>
      <c r="C1" s="151"/>
      <c r="D1" s="151"/>
      <c r="E1" s="151"/>
      <c r="F1" s="151"/>
      <c r="G1" s="151"/>
      <c r="H1" s="151"/>
      <c r="I1" s="151"/>
      <c r="J1" s="151"/>
      <c r="K1" s="151"/>
      <c r="L1" s="151"/>
      <c r="M1" s="151"/>
      <c r="N1" s="151"/>
      <c r="O1" s="151"/>
      <c r="P1" s="151"/>
      <c r="Q1" s="151"/>
      <c r="R1" s="151"/>
      <c r="S1" s="151"/>
      <c r="T1" s="151"/>
      <c r="U1" s="151"/>
      <c r="V1" s="151"/>
    </row>
    <row r="2" spans="1:23" ht="30" x14ac:dyDescent="0.25">
      <c r="A2" s="172" t="s">
        <v>92</v>
      </c>
      <c r="B2" s="173"/>
      <c r="C2" s="127"/>
      <c r="D2" s="129" t="s">
        <v>49</v>
      </c>
      <c r="E2" s="130" t="s">
        <v>49</v>
      </c>
      <c r="F2" s="131" t="s">
        <v>93</v>
      </c>
      <c r="G2" s="135"/>
      <c r="H2" s="137" t="s">
        <v>50</v>
      </c>
      <c r="I2" s="138" t="s">
        <v>50</v>
      </c>
      <c r="J2" s="139" t="s">
        <v>93</v>
      </c>
      <c r="K2" s="135"/>
      <c r="L2" s="143" t="s">
        <v>51</v>
      </c>
      <c r="M2" s="144" t="s">
        <v>51</v>
      </c>
      <c r="N2" s="145" t="s">
        <v>93</v>
      </c>
      <c r="O2" s="135"/>
      <c r="P2" s="137" t="s">
        <v>52</v>
      </c>
      <c r="Q2" s="138" t="s">
        <v>52</v>
      </c>
      <c r="R2" s="139" t="s">
        <v>93</v>
      </c>
      <c r="S2" s="135"/>
      <c r="T2" s="129" t="s">
        <v>94</v>
      </c>
      <c r="U2" s="130" t="s">
        <v>94</v>
      </c>
      <c r="V2" s="131" t="s">
        <v>93</v>
      </c>
      <c r="W2" s="135"/>
    </row>
    <row r="3" spans="1:23" ht="15" x14ac:dyDescent="0.25">
      <c r="A3" s="174"/>
      <c r="B3" s="175"/>
      <c r="C3" s="127"/>
      <c r="D3" s="132" t="s">
        <v>58</v>
      </c>
      <c r="E3" s="133" t="s">
        <v>57</v>
      </c>
      <c r="F3" s="134"/>
      <c r="G3" s="135"/>
      <c r="H3" s="140" t="s">
        <v>58</v>
      </c>
      <c r="I3" s="141" t="s">
        <v>57</v>
      </c>
      <c r="J3" s="142"/>
      <c r="K3" s="135"/>
      <c r="L3" s="146" t="s">
        <v>58</v>
      </c>
      <c r="M3" s="147" t="s">
        <v>57</v>
      </c>
      <c r="N3" s="148"/>
      <c r="O3" s="135"/>
      <c r="P3" s="140" t="s">
        <v>58</v>
      </c>
      <c r="Q3" s="141" t="s">
        <v>57</v>
      </c>
      <c r="R3" s="142"/>
      <c r="S3" s="135"/>
      <c r="T3" s="132" t="s">
        <v>58</v>
      </c>
      <c r="U3" s="133" t="s">
        <v>57</v>
      </c>
      <c r="V3" s="134"/>
      <c r="W3" s="135"/>
    </row>
    <row r="4" spans="1:23" ht="15" x14ac:dyDescent="0.25">
      <c r="A4" s="176" t="s">
        <v>126</v>
      </c>
      <c r="B4" s="176"/>
      <c r="D4" s="128"/>
      <c r="E4" s="128"/>
      <c r="F4" s="128"/>
      <c r="H4" s="136"/>
      <c r="I4" s="136"/>
      <c r="J4" s="136"/>
      <c r="L4" s="128"/>
      <c r="M4" s="128"/>
      <c r="N4" s="128"/>
      <c r="P4" s="149"/>
      <c r="Q4" s="149"/>
      <c r="R4" s="149"/>
      <c r="T4" s="128"/>
      <c r="U4" s="128"/>
      <c r="V4" s="128"/>
    </row>
    <row r="5" spans="1:23" ht="15" x14ac:dyDescent="0.25">
      <c r="A5" s="162" t="s">
        <v>127</v>
      </c>
      <c r="B5" s="151"/>
      <c r="D5" s="11"/>
      <c r="E5" s="11"/>
      <c r="F5" s="11"/>
      <c r="L5" s="11"/>
      <c r="M5" s="11"/>
      <c r="N5" s="11"/>
      <c r="T5" s="11"/>
      <c r="U5" s="11"/>
      <c r="V5" s="11"/>
    </row>
    <row r="6" spans="1:23" ht="5.85" customHeight="1" x14ac:dyDescent="0.25">
      <c r="A6" s="151"/>
      <c r="B6" s="151"/>
      <c r="D6" s="11"/>
      <c r="E6" s="11"/>
      <c r="F6" s="11"/>
      <c r="L6" s="11"/>
      <c r="M6" s="11"/>
      <c r="N6" s="11"/>
      <c r="T6" s="11"/>
      <c r="U6" s="11"/>
      <c r="V6" s="11"/>
    </row>
    <row r="7" spans="1:23" ht="15" x14ac:dyDescent="0.25">
      <c r="A7" s="162" t="s">
        <v>128</v>
      </c>
      <c r="B7" s="151"/>
      <c r="D7" s="111">
        <v>84800000</v>
      </c>
      <c r="E7" s="111">
        <v>76200000</v>
      </c>
      <c r="F7" s="37">
        <v>0.112860892388451</v>
      </c>
      <c r="H7" s="112">
        <v>101000000</v>
      </c>
      <c r="I7" s="112">
        <v>90400000</v>
      </c>
      <c r="J7" s="38">
        <v>0.117256637168142</v>
      </c>
      <c r="L7" s="113">
        <v>95200000</v>
      </c>
      <c r="M7" s="113">
        <v>92300000</v>
      </c>
      <c r="N7" s="114">
        <v>3.1419284940411699E-2</v>
      </c>
      <c r="T7" s="111">
        <v>281000000</v>
      </c>
      <c r="U7" s="111">
        <v>258900000</v>
      </c>
      <c r="V7" s="37">
        <v>8.5361143298570877E-2</v>
      </c>
    </row>
    <row r="8" spans="1:23" ht="15" hidden="1" x14ac:dyDescent="0.25">
      <c r="A8" s="151"/>
      <c r="B8" s="151"/>
      <c r="D8" s="11"/>
      <c r="E8" s="11"/>
      <c r="F8" s="11"/>
      <c r="H8" s="15"/>
      <c r="I8" s="15"/>
      <c r="J8" s="40"/>
      <c r="L8" s="81"/>
      <c r="M8" s="81"/>
      <c r="N8" s="72"/>
      <c r="T8" s="11"/>
      <c r="U8" s="11"/>
      <c r="V8" s="11"/>
    </row>
    <row r="9" spans="1:23" ht="15" hidden="1" x14ac:dyDescent="0.25">
      <c r="A9" s="162" t="s">
        <v>129</v>
      </c>
      <c r="B9" s="151"/>
      <c r="D9" s="111">
        <v>0</v>
      </c>
      <c r="E9" s="111">
        <v>0</v>
      </c>
      <c r="F9" s="11" t="s">
        <v>130</v>
      </c>
      <c r="H9" s="112">
        <v>0</v>
      </c>
      <c r="I9" s="112">
        <v>0</v>
      </c>
      <c r="J9" s="40" t="s">
        <v>130</v>
      </c>
      <c r="L9" s="113">
        <v>0</v>
      </c>
      <c r="M9" s="113">
        <v>0</v>
      </c>
      <c r="N9" s="72" t="e">
        <v>#DIV/0!</v>
      </c>
      <c r="T9" s="111">
        <v>0</v>
      </c>
      <c r="U9" s="111">
        <v>0</v>
      </c>
      <c r="V9" s="11" t="e">
        <v>#DIV/0!</v>
      </c>
    </row>
    <row r="10" spans="1:23" ht="15" x14ac:dyDescent="0.25">
      <c r="D10" s="11"/>
      <c r="E10" s="11"/>
      <c r="F10" s="11"/>
      <c r="H10" s="15"/>
      <c r="I10" s="15"/>
      <c r="J10" s="40"/>
      <c r="L10" s="81"/>
      <c r="M10" s="81"/>
      <c r="N10" s="72"/>
      <c r="T10" s="11"/>
      <c r="U10" s="11"/>
      <c r="V10" s="11"/>
    </row>
    <row r="11" spans="1:23" ht="15" x14ac:dyDescent="0.25">
      <c r="A11" s="162" t="s">
        <v>131</v>
      </c>
      <c r="B11" s="151"/>
      <c r="D11" s="11"/>
      <c r="E11" s="11"/>
      <c r="F11" s="37">
        <v>0.106725451258397</v>
      </c>
      <c r="H11" s="15"/>
      <c r="I11" s="15"/>
      <c r="J11" s="38">
        <v>7.2975288765107602E-2</v>
      </c>
      <c r="L11" s="81"/>
      <c r="M11" s="81"/>
      <c r="N11" s="114">
        <v>8.4394757818208932E-2</v>
      </c>
      <c r="T11" s="11"/>
      <c r="U11" s="11"/>
      <c r="V11" s="37">
        <v>8.7092163749189933E-2</v>
      </c>
    </row>
    <row r="12" spans="1:23" ht="15" x14ac:dyDescent="0.25">
      <c r="A12" s="151"/>
      <c r="B12" s="151"/>
      <c r="D12" s="11"/>
      <c r="E12" s="11"/>
      <c r="F12" s="11"/>
      <c r="H12" s="15"/>
      <c r="I12" s="15"/>
      <c r="J12" s="40"/>
      <c r="L12" s="81"/>
      <c r="M12" s="81"/>
      <c r="N12" s="72"/>
      <c r="T12" s="11"/>
      <c r="U12" s="11"/>
      <c r="V12" s="11"/>
    </row>
    <row r="13" spans="1:23" ht="15" x14ac:dyDescent="0.25">
      <c r="A13" s="168" t="s">
        <v>132</v>
      </c>
      <c r="B13" s="151"/>
      <c r="D13" s="11"/>
      <c r="E13" s="11"/>
      <c r="F13" s="11"/>
      <c r="H13" s="15"/>
      <c r="I13" s="15"/>
      <c r="J13" s="40"/>
      <c r="L13" s="81"/>
      <c r="M13" s="81"/>
      <c r="N13" s="72"/>
      <c r="T13" s="11"/>
      <c r="U13" s="11"/>
      <c r="V13" s="11"/>
    </row>
    <row r="14" spans="1:23" ht="15" x14ac:dyDescent="0.25">
      <c r="A14" s="162" t="s">
        <v>133</v>
      </c>
      <c r="B14" s="151"/>
      <c r="D14" s="11"/>
      <c r="E14" s="11"/>
      <c r="F14" s="11"/>
      <c r="H14" s="15"/>
      <c r="I14" s="15"/>
      <c r="J14" s="40"/>
      <c r="L14" s="81"/>
      <c r="M14" s="81"/>
      <c r="N14" s="72"/>
      <c r="T14" s="11"/>
      <c r="U14" s="11"/>
      <c r="V14" s="11"/>
    </row>
    <row r="15" spans="1:23" ht="15" x14ac:dyDescent="0.25">
      <c r="A15" s="151"/>
      <c r="B15" s="151"/>
      <c r="D15" s="11"/>
      <c r="E15" s="11"/>
      <c r="F15" s="11"/>
      <c r="H15" s="15"/>
      <c r="I15" s="15"/>
      <c r="J15" s="40"/>
      <c r="L15" s="81"/>
      <c r="M15" s="81"/>
      <c r="N15" s="72"/>
      <c r="T15" s="11"/>
      <c r="U15" s="11"/>
      <c r="V15" s="11"/>
    </row>
    <row r="16" spans="1:23" ht="15" x14ac:dyDescent="0.25">
      <c r="A16" s="162" t="s">
        <v>128</v>
      </c>
      <c r="B16" s="151"/>
      <c r="D16" s="111">
        <v>6700000</v>
      </c>
      <c r="E16" s="111">
        <v>10800000</v>
      </c>
      <c r="F16" s="37">
        <v>-0.37962962962962998</v>
      </c>
      <c r="H16" s="112">
        <v>7400000</v>
      </c>
      <c r="I16" s="112">
        <v>11600000</v>
      </c>
      <c r="J16" s="38">
        <v>-0.36206896551724099</v>
      </c>
      <c r="L16" s="113">
        <v>8100000</v>
      </c>
      <c r="M16" s="113">
        <v>13200000</v>
      </c>
      <c r="N16" s="114">
        <v>-0.38636363636363635</v>
      </c>
      <c r="T16" s="111">
        <v>22200000</v>
      </c>
      <c r="U16" s="111">
        <v>35600000</v>
      </c>
      <c r="V16" s="37">
        <v>-0.37640449438202245</v>
      </c>
    </row>
    <row r="17" spans="1:23" ht="15" x14ac:dyDescent="0.25">
      <c r="A17" s="162" t="s">
        <v>134</v>
      </c>
      <c r="B17" s="151"/>
      <c r="D17" s="111">
        <v>6700000</v>
      </c>
      <c r="E17" s="111">
        <v>6300000</v>
      </c>
      <c r="F17" s="37">
        <v>6.3492063492063502E-2</v>
      </c>
      <c r="H17" s="112">
        <v>7400000</v>
      </c>
      <c r="I17" s="112">
        <v>7000000</v>
      </c>
      <c r="J17" s="38">
        <v>5.7142857142857099E-2</v>
      </c>
      <c r="L17" s="113">
        <v>8100000</v>
      </c>
      <c r="M17" s="113">
        <v>7900000</v>
      </c>
      <c r="N17" s="114">
        <v>2.5316455696202531E-2</v>
      </c>
      <c r="T17" s="111">
        <v>22200000</v>
      </c>
      <c r="U17" s="111">
        <v>21200000</v>
      </c>
      <c r="V17" s="37">
        <v>4.716981132075472E-2</v>
      </c>
    </row>
    <row r="18" spans="1:23" ht="15" x14ac:dyDescent="0.25">
      <c r="A18" s="162" t="s">
        <v>135</v>
      </c>
      <c r="B18" s="151"/>
      <c r="D18" s="111">
        <v>6000000</v>
      </c>
      <c r="E18" s="111">
        <v>9900000</v>
      </c>
      <c r="F18" s="37">
        <v>-0.39393939393939398</v>
      </c>
      <c r="H18" s="112">
        <v>6300000</v>
      </c>
      <c r="I18" s="112">
        <v>10700000</v>
      </c>
      <c r="J18" s="38">
        <v>-0.41121495327102803</v>
      </c>
      <c r="L18" s="113">
        <v>7000000</v>
      </c>
      <c r="M18" s="113">
        <v>12200000</v>
      </c>
      <c r="N18" s="114">
        <v>-0.42622950819672129</v>
      </c>
      <c r="T18" s="111">
        <v>19300000</v>
      </c>
      <c r="U18" s="111">
        <v>32800000</v>
      </c>
      <c r="V18" s="37">
        <v>-0.41158536585365851</v>
      </c>
    </row>
    <row r="19" spans="1:23" ht="15" x14ac:dyDescent="0.25">
      <c r="A19" s="162" t="s">
        <v>136</v>
      </c>
      <c r="B19" s="151"/>
      <c r="D19" s="111">
        <v>6000000</v>
      </c>
      <c r="E19" s="111">
        <v>5400000</v>
      </c>
      <c r="F19" s="37">
        <v>0.11111111111111099</v>
      </c>
      <c r="H19" s="112">
        <v>6300000</v>
      </c>
      <c r="I19" s="112">
        <v>6300000</v>
      </c>
      <c r="J19" s="38">
        <v>0</v>
      </c>
      <c r="L19" s="113">
        <v>7000000</v>
      </c>
      <c r="M19" s="113">
        <v>6900000</v>
      </c>
      <c r="N19" s="114">
        <v>1.4492753623188406E-2</v>
      </c>
      <c r="T19" s="111">
        <v>19300000</v>
      </c>
      <c r="U19" s="111">
        <v>18600000</v>
      </c>
      <c r="V19" s="37">
        <v>3.7634408602150539E-2</v>
      </c>
    </row>
    <row r="20" spans="1:23" ht="15" x14ac:dyDescent="0.25">
      <c r="A20" s="151"/>
      <c r="B20" s="151"/>
      <c r="D20" s="11"/>
      <c r="E20" s="11"/>
      <c r="F20" s="11"/>
      <c r="H20" s="15"/>
      <c r="I20" s="15"/>
      <c r="J20" s="40"/>
      <c r="L20" s="81"/>
      <c r="M20" s="81"/>
      <c r="N20" s="72"/>
      <c r="T20" s="11"/>
      <c r="U20" s="11"/>
      <c r="V20" s="11"/>
    </row>
    <row r="21" spans="1:23" ht="15" x14ac:dyDescent="0.25">
      <c r="A21" s="162" t="s">
        <v>131</v>
      </c>
      <c r="B21" s="151"/>
      <c r="D21" s="11"/>
      <c r="E21" s="11"/>
      <c r="F21" s="37">
        <v>-7.5265035860081805E-2</v>
      </c>
      <c r="H21" s="15"/>
      <c r="I21" s="15"/>
      <c r="J21" s="38">
        <v>-2.27683463065473E-2</v>
      </c>
      <c r="L21" s="81"/>
      <c r="M21" s="81"/>
      <c r="N21" s="114">
        <v>-6.8000000000000005E-2</v>
      </c>
      <c r="T21" s="11"/>
      <c r="U21" s="11"/>
      <c r="V21" s="37">
        <v>-5.5E-2</v>
      </c>
    </row>
    <row r="22" spans="1:23" ht="6.6" customHeight="1" x14ac:dyDescent="0.25">
      <c r="D22" s="54"/>
      <c r="E22" s="54"/>
      <c r="F22" s="54"/>
      <c r="L22" s="54"/>
      <c r="M22" s="54"/>
      <c r="N22" s="54"/>
      <c r="T22" s="54"/>
      <c r="U22" s="54"/>
      <c r="V22" s="54"/>
    </row>
    <row r="23" spans="1:23" ht="30" x14ac:dyDescent="0.25">
      <c r="A23" s="164" t="s">
        <v>101</v>
      </c>
      <c r="B23" s="165"/>
      <c r="C23" s="41"/>
      <c r="D23" s="42" t="s">
        <v>49</v>
      </c>
      <c r="E23" s="43" t="s">
        <v>49</v>
      </c>
      <c r="F23" s="44" t="s">
        <v>93</v>
      </c>
      <c r="G23" s="51"/>
      <c r="H23" s="49" t="s">
        <v>50</v>
      </c>
      <c r="I23" s="47" t="s">
        <v>50</v>
      </c>
      <c r="J23" s="48" t="s">
        <v>93</v>
      </c>
      <c r="K23" s="51"/>
      <c r="L23" s="42" t="s">
        <v>51</v>
      </c>
      <c r="M23" s="43" t="s">
        <v>51</v>
      </c>
      <c r="N23" s="44" t="s">
        <v>93</v>
      </c>
      <c r="O23" s="51"/>
      <c r="P23" s="49" t="s">
        <v>52</v>
      </c>
      <c r="Q23" s="47" t="s">
        <v>52</v>
      </c>
      <c r="R23" s="48" t="s">
        <v>93</v>
      </c>
      <c r="S23" s="51"/>
      <c r="T23" s="42" t="s">
        <v>94</v>
      </c>
      <c r="U23" s="43" t="s">
        <v>94</v>
      </c>
      <c r="V23" s="44" t="s">
        <v>93</v>
      </c>
      <c r="W23" s="50"/>
    </row>
    <row r="24" spans="1:23" ht="15" x14ac:dyDescent="0.25">
      <c r="A24" s="177"/>
      <c r="B24" s="151"/>
      <c r="C24" s="41"/>
      <c r="D24" s="52" t="s">
        <v>57</v>
      </c>
      <c r="E24" s="53" t="s">
        <v>56</v>
      </c>
      <c r="F24" s="55"/>
      <c r="G24" s="51"/>
      <c r="H24" s="56" t="s">
        <v>57</v>
      </c>
      <c r="I24" s="57" t="s">
        <v>56</v>
      </c>
      <c r="K24" s="51"/>
      <c r="L24" s="52" t="s">
        <v>57</v>
      </c>
      <c r="M24" s="53" t="s">
        <v>56</v>
      </c>
      <c r="N24" s="55"/>
      <c r="O24" s="51"/>
      <c r="P24" s="56" t="s">
        <v>57</v>
      </c>
      <c r="Q24" s="57" t="s">
        <v>56</v>
      </c>
      <c r="S24" s="51"/>
      <c r="T24" s="52" t="s">
        <v>57</v>
      </c>
      <c r="U24" s="53" t="s">
        <v>56</v>
      </c>
      <c r="V24" s="55"/>
      <c r="W24" s="50"/>
    </row>
    <row r="25" spans="1:23" ht="15" x14ac:dyDescent="0.25">
      <c r="A25" s="167" t="s">
        <v>126</v>
      </c>
      <c r="B25" s="167"/>
      <c r="D25" s="108"/>
      <c r="E25" s="108"/>
      <c r="F25" s="108"/>
      <c r="H25" s="109"/>
      <c r="I25" s="109"/>
      <c r="J25" s="109"/>
      <c r="L25" s="108"/>
      <c r="M25" s="108"/>
      <c r="N25" s="108"/>
      <c r="P25" s="110"/>
      <c r="Q25" s="110"/>
      <c r="R25" s="110"/>
      <c r="T25" s="108"/>
      <c r="U25" s="108"/>
      <c r="V25" s="108"/>
    </row>
    <row r="26" spans="1:23" ht="15" x14ac:dyDescent="0.25">
      <c r="A26" s="162" t="s">
        <v>127</v>
      </c>
      <c r="B26" s="151"/>
      <c r="D26" s="11"/>
      <c r="E26" s="11"/>
      <c r="F26" s="11"/>
      <c r="L26" s="11"/>
      <c r="M26" s="11"/>
      <c r="N26" s="11"/>
      <c r="T26" s="11"/>
      <c r="U26" s="11"/>
      <c r="V26" s="11"/>
    </row>
    <row r="27" spans="1:23" ht="15" x14ac:dyDescent="0.25">
      <c r="A27" s="151"/>
      <c r="B27" s="151"/>
      <c r="D27" s="11"/>
      <c r="E27" s="11"/>
      <c r="F27" s="11"/>
      <c r="L27" s="11"/>
      <c r="M27" s="11"/>
      <c r="N27" s="11"/>
      <c r="T27" s="11"/>
      <c r="U27" s="11"/>
      <c r="V27" s="11"/>
    </row>
    <row r="28" spans="1:23" ht="15" x14ac:dyDescent="0.25">
      <c r="A28" s="162" t="s">
        <v>128</v>
      </c>
      <c r="B28" s="151"/>
      <c r="D28" s="111">
        <v>76200000</v>
      </c>
      <c r="E28" s="111">
        <v>82100000</v>
      </c>
      <c r="F28" s="37">
        <v>-7.1863580998781998E-2</v>
      </c>
      <c r="H28" s="112">
        <v>90400000</v>
      </c>
      <c r="I28" s="112">
        <v>91900000</v>
      </c>
      <c r="J28" s="38">
        <v>-1.6322089227421101E-2</v>
      </c>
      <c r="L28" s="111">
        <v>92300000</v>
      </c>
      <c r="M28" s="111">
        <v>72600000</v>
      </c>
      <c r="N28" s="37">
        <v>0.27134986225895302</v>
      </c>
      <c r="P28" s="112">
        <v>75700000</v>
      </c>
      <c r="Q28" s="112">
        <v>65300000</v>
      </c>
      <c r="R28" s="38">
        <v>0.15926493108728901</v>
      </c>
      <c r="T28" s="111">
        <v>334600000</v>
      </c>
      <c r="U28" s="111">
        <v>311900000</v>
      </c>
      <c r="V28" s="37">
        <v>7.2779737095222799E-2</v>
      </c>
    </row>
    <row r="29" spans="1:23" ht="15" x14ac:dyDescent="0.25">
      <c r="A29" s="151"/>
      <c r="B29" s="151"/>
      <c r="D29" s="11"/>
      <c r="E29" s="11"/>
      <c r="F29" s="11"/>
      <c r="L29" s="11"/>
      <c r="M29" s="11"/>
      <c r="N29" s="11"/>
      <c r="T29" s="11"/>
      <c r="U29" s="11"/>
      <c r="V29" s="11"/>
    </row>
    <row r="30" spans="1:23" ht="15" x14ac:dyDescent="0.25">
      <c r="A30" s="162" t="s">
        <v>134</v>
      </c>
      <c r="B30" s="151"/>
      <c r="D30" s="111">
        <v>76200000</v>
      </c>
      <c r="E30" s="111">
        <v>81300000</v>
      </c>
      <c r="F30" s="37">
        <v>-6.2730627306273101E-2</v>
      </c>
      <c r="H30" s="112">
        <v>90400000</v>
      </c>
      <c r="I30" s="112">
        <v>91200000</v>
      </c>
      <c r="J30" s="38">
        <v>-8.7719298245613996E-3</v>
      </c>
      <c r="L30" s="111">
        <v>92300000</v>
      </c>
      <c r="M30" s="111">
        <v>72100000</v>
      </c>
      <c r="N30" s="37">
        <v>0.28016643550624099</v>
      </c>
      <c r="P30" s="112">
        <v>75700000</v>
      </c>
      <c r="Q30" s="112">
        <v>64800000</v>
      </c>
      <c r="R30" s="38">
        <v>0.16820987654321001</v>
      </c>
      <c r="T30" s="111">
        <v>334600000</v>
      </c>
      <c r="U30" s="111">
        <v>309400000</v>
      </c>
      <c r="V30" s="37">
        <v>8.1447963800904993E-2</v>
      </c>
    </row>
    <row r="31" spans="1:23" ht="15" x14ac:dyDescent="0.25">
      <c r="D31" s="11"/>
      <c r="E31" s="11"/>
      <c r="F31" s="11"/>
      <c r="L31" s="11"/>
      <c r="M31" s="11"/>
      <c r="N31" s="11"/>
      <c r="T31" s="11"/>
      <c r="U31" s="11"/>
      <c r="V31" s="11"/>
    </row>
    <row r="32" spans="1:23" ht="15" x14ac:dyDescent="0.25">
      <c r="A32" s="162" t="s">
        <v>131</v>
      </c>
      <c r="B32" s="151"/>
      <c r="D32" s="11"/>
      <c r="E32" s="11"/>
      <c r="F32" s="37">
        <v>5.6000000000000001E-2</v>
      </c>
      <c r="J32" s="38">
        <v>4.66185492585671E-2</v>
      </c>
      <c r="L32" s="11"/>
      <c r="M32" s="11"/>
      <c r="N32" s="37">
        <v>0.122793483639933</v>
      </c>
      <c r="R32" s="38">
        <v>6.3753875913016095E-2</v>
      </c>
      <c r="T32" s="11"/>
      <c r="U32" s="11"/>
      <c r="V32" s="37">
        <v>7.0734715610407506E-2</v>
      </c>
    </row>
    <row r="33" spans="1:23" ht="15" x14ac:dyDescent="0.25">
      <c r="A33" s="151"/>
      <c r="B33" s="151"/>
      <c r="D33" s="11"/>
      <c r="E33" s="11"/>
      <c r="F33" s="11"/>
      <c r="L33" s="11"/>
      <c r="M33" s="11"/>
      <c r="N33" s="11"/>
      <c r="T33" s="11"/>
      <c r="U33" s="11"/>
      <c r="V33" s="11"/>
    </row>
    <row r="34" spans="1:23" ht="15" x14ac:dyDescent="0.25">
      <c r="A34" s="168" t="s">
        <v>132</v>
      </c>
      <c r="B34" s="151"/>
      <c r="D34" s="11"/>
      <c r="E34" s="11"/>
      <c r="F34" s="11"/>
      <c r="L34" s="11"/>
      <c r="M34" s="11"/>
      <c r="N34" s="11"/>
      <c r="T34" s="11"/>
      <c r="U34" s="11"/>
      <c r="V34" s="11"/>
    </row>
    <row r="35" spans="1:23" ht="15" x14ac:dyDescent="0.25">
      <c r="A35" s="162" t="s">
        <v>133</v>
      </c>
      <c r="B35" s="151"/>
      <c r="D35" s="11"/>
      <c r="E35" s="11"/>
      <c r="F35" s="11"/>
      <c r="L35" s="11"/>
      <c r="M35" s="11"/>
      <c r="N35" s="11"/>
      <c r="T35" s="11"/>
      <c r="U35" s="11"/>
      <c r="V35" s="11"/>
    </row>
    <row r="36" spans="1:23" ht="15" x14ac:dyDescent="0.25">
      <c r="A36" s="151"/>
      <c r="B36" s="151"/>
      <c r="D36" s="11"/>
      <c r="E36" s="11"/>
      <c r="F36" s="11"/>
      <c r="L36" s="11"/>
      <c r="M36" s="11"/>
      <c r="N36" s="11"/>
      <c r="T36" s="11"/>
      <c r="U36" s="11"/>
      <c r="V36" s="11"/>
    </row>
    <row r="37" spans="1:23" ht="15" x14ac:dyDescent="0.25">
      <c r="A37" s="162" t="s">
        <v>128</v>
      </c>
      <c r="B37" s="151"/>
      <c r="D37" s="111">
        <v>10800000</v>
      </c>
      <c r="E37" s="111">
        <v>12400000</v>
      </c>
      <c r="F37" s="37">
        <v>-0.12903225806451599</v>
      </c>
      <c r="H37" s="112">
        <v>11600000</v>
      </c>
      <c r="I37" s="112">
        <v>14400000</v>
      </c>
      <c r="J37" s="38">
        <v>-0.194444444444444</v>
      </c>
      <c r="L37" s="111">
        <v>13200000</v>
      </c>
      <c r="M37" s="111">
        <v>12800000</v>
      </c>
      <c r="N37" s="37">
        <v>3.125E-2</v>
      </c>
      <c r="P37" s="112">
        <v>9400000</v>
      </c>
      <c r="Q37" s="112">
        <v>14000000</v>
      </c>
      <c r="R37" s="38">
        <v>-0.32857142857142901</v>
      </c>
      <c r="T37" s="111">
        <v>45000000</v>
      </c>
      <c r="U37" s="111">
        <v>53600000</v>
      </c>
      <c r="V37" s="37">
        <v>-0.16044776119403001</v>
      </c>
    </row>
    <row r="38" spans="1:23" ht="15" x14ac:dyDescent="0.25">
      <c r="A38" s="162" t="s">
        <v>134</v>
      </c>
      <c r="B38" s="151"/>
      <c r="D38" s="111">
        <v>10800000</v>
      </c>
      <c r="E38" s="111">
        <v>11900000</v>
      </c>
      <c r="F38" s="37">
        <v>-9.2436974789915999E-2</v>
      </c>
      <c r="H38" s="112">
        <v>11600000</v>
      </c>
      <c r="I38" s="112">
        <v>13900000</v>
      </c>
      <c r="J38" s="38">
        <v>-0.16546762589928099</v>
      </c>
      <c r="L38" s="111">
        <v>13200000</v>
      </c>
      <c r="M38" s="111">
        <v>12400000</v>
      </c>
      <c r="N38" s="37">
        <v>6.4516129032258104E-2</v>
      </c>
      <c r="P38" s="112">
        <v>9400000</v>
      </c>
      <c r="Q38" s="112">
        <v>9100000</v>
      </c>
      <c r="R38" s="38">
        <v>3.2967032967033003E-2</v>
      </c>
      <c r="T38" s="111">
        <v>45000000</v>
      </c>
      <c r="U38" s="111">
        <v>47300000</v>
      </c>
      <c r="V38" s="37">
        <v>-4.8625792811839298E-2</v>
      </c>
    </row>
    <row r="39" spans="1:23" ht="15" x14ac:dyDescent="0.25">
      <c r="A39" s="162" t="s">
        <v>135</v>
      </c>
      <c r="B39" s="151"/>
      <c r="D39" s="111">
        <v>9900000</v>
      </c>
      <c r="E39" s="111">
        <v>11300000</v>
      </c>
      <c r="F39" s="37">
        <v>-0.123893805309735</v>
      </c>
      <c r="H39" s="112">
        <v>10700000</v>
      </c>
      <c r="I39" s="112">
        <v>13500000</v>
      </c>
      <c r="J39" s="38">
        <v>-0.20740740740740701</v>
      </c>
      <c r="L39" s="111">
        <v>12200000</v>
      </c>
      <c r="M39" s="111">
        <v>11600000</v>
      </c>
      <c r="N39" s="37">
        <v>5.1724137931034503E-2</v>
      </c>
      <c r="P39" s="112">
        <v>8700000</v>
      </c>
      <c r="Q39" s="112">
        <v>13100000</v>
      </c>
      <c r="R39" s="38">
        <v>-0.33587786259542002</v>
      </c>
      <c r="T39" s="111">
        <v>41500000</v>
      </c>
      <c r="U39" s="111">
        <v>49500000</v>
      </c>
      <c r="V39" s="37">
        <v>-0.16161616161616199</v>
      </c>
    </row>
    <row r="40" spans="1:23" ht="15" x14ac:dyDescent="0.25">
      <c r="A40" s="162" t="s">
        <v>136</v>
      </c>
      <c r="B40" s="151"/>
      <c r="D40" s="111">
        <v>9900000</v>
      </c>
      <c r="E40" s="111">
        <v>10800000</v>
      </c>
      <c r="F40" s="37">
        <v>-8.3333333333333301E-2</v>
      </c>
      <c r="H40" s="112">
        <v>10700000</v>
      </c>
      <c r="I40" s="112">
        <v>12900000</v>
      </c>
      <c r="J40" s="38">
        <v>-0.170542635658915</v>
      </c>
      <c r="L40" s="111">
        <v>12200000</v>
      </c>
      <c r="M40" s="111">
        <v>11300000</v>
      </c>
      <c r="N40" s="37">
        <v>7.9646017699115002E-2</v>
      </c>
      <c r="P40" s="112">
        <v>8700000</v>
      </c>
      <c r="Q40" s="112">
        <v>8400000</v>
      </c>
      <c r="R40" s="38">
        <v>3.5714285714285698E-2</v>
      </c>
      <c r="T40" s="111">
        <v>41500000</v>
      </c>
      <c r="U40" s="111">
        <v>43400000</v>
      </c>
      <c r="V40" s="37">
        <v>-4.3778801843317998E-2</v>
      </c>
    </row>
    <row r="41" spans="1:23" ht="15" x14ac:dyDescent="0.25">
      <c r="A41" s="151"/>
      <c r="B41" s="151"/>
      <c r="D41" s="11"/>
      <c r="E41" s="11"/>
      <c r="F41" s="11"/>
      <c r="L41" s="11"/>
      <c r="M41" s="11"/>
      <c r="N41" s="11"/>
      <c r="T41" s="11"/>
      <c r="U41" s="11"/>
      <c r="V41" s="11"/>
    </row>
    <row r="42" spans="1:23" ht="15" x14ac:dyDescent="0.25">
      <c r="A42" s="162" t="s">
        <v>131</v>
      </c>
      <c r="B42" s="151"/>
      <c r="D42" s="11"/>
      <c r="E42" s="11"/>
      <c r="F42" s="37">
        <v>-1.0999999999999999E-2</v>
      </c>
      <c r="J42" s="38">
        <v>-3.2966065489384098E-2</v>
      </c>
      <c r="L42" s="11"/>
      <c r="M42" s="11"/>
      <c r="N42" s="37">
        <v>-7.9365582512019896E-3</v>
      </c>
      <c r="R42" s="38">
        <v>-6.8381535846083599E-2</v>
      </c>
      <c r="T42" s="11"/>
      <c r="U42" s="11"/>
      <c r="V42" s="37">
        <v>-2.83829496492785E-2</v>
      </c>
    </row>
    <row r="43" spans="1:23" ht="15" x14ac:dyDescent="0.25">
      <c r="D43" s="54"/>
      <c r="E43" s="54"/>
      <c r="F43" s="54"/>
      <c r="L43" s="87"/>
      <c r="M43" s="87"/>
      <c r="N43" s="87"/>
      <c r="T43" s="54"/>
      <c r="U43" s="54"/>
      <c r="V43" s="54"/>
    </row>
    <row r="44" spans="1:23" ht="30" x14ac:dyDescent="0.25">
      <c r="A44" s="164" t="s">
        <v>104</v>
      </c>
      <c r="B44" s="165"/>
      <c r="C44" s="41"/>
      <c r="D44" s="42" t="s">
        <v>49</v>
      </c>
      <c r="E44" s="43" t="s">
        <v>49</v>
      </c>
      <c r="F44" s="44" t="s">
        <v>93</v>
      </c>
      <c r="G44" s="51"/>
      <c r="H44" s="49" t="s">
        <v>50</v>
      </c>
      <c r="I44" s="47" t="s">
        <v>50</v>
      </c>
      <c r="J44" s="48" t="s">
        <v>93</v>
      </c>
      <c r="K44" s="51"/>
      <c r="L44" s="42" t="s">
        <v>51</v>
      </c>
      <c r="M44" s="43" t="s">
        <v>51</v>
      </c>
      <c r="N44" s="44" t="s">
        <v>93</v>
      </c>
      <c r="O44" s="51"/>
      <c r="P44" s="49" t="s">
        <v>52</v>
      </c>
      <c r="Q44" s="47" t="s">
        <v>52</v>
      </c>
      <c r="R44" s="48" t="s">
        <v>93</v>
      </c>
      <c r="S44" s="51"/>
      <c r="T44" s="42" t="s">
        <v>94</v>
      </c>
      <c r="U44" s="43" t="s">
        <v>94</v>
      </c>
      <c r="V44" s="44" t="s">
        <v>93</v>
      </c>
      <c r="W44" s="50"/>
    </row>
    <row r="45" spans="1:23" ht="15" x14ac:dyDescent="0.25">
      <c r="A45" s="177"/>
      <c r="B45" s="151"/>
      <c r="C45" s="41"/>
      <c r="D45" s="52" t="s">
        <v>56</v>
      </c>
      <c r="E45" s="53" t="s">
        <v>55</v>
      </c>
      <c r="F45" s="55"/>
      <c r="G45" s="51"/>
      <c r="H45" s="56" t="s">
        <v>56</v>
      </c>
      <c r="I45" s="57" t="s">
        <v>55</v>
      </c>
      <c r="K45" s="51"/>
      <c r="L45" s="52" t="s">
        <v>56</v>
      </c>
      <c r="M45" s="53" t="s">
        <v>55</v>
      </c>
      <c r="N45" s="55"/>
      <c r="O45" s="51"/>
      <c r="P45" s="56" t="s">
        <v>56</v>
      </c>
      <c r="Q45" s="57" t="s">
        <v>55</v>
      </c>
      <c r="S45" s="51"/>
      <c r="T45" s="52" t="s">
        <v>56</v>
      </c>
      <c r="U45" s="53" t="s">
        <v>55</v>
      </c>
      <c r="V45" s="55"/>
      <c r="W45" s="50"/>
    </row>
    <row r="46" spans="1:23" ht="15" x14ac:dyDescent="0.25">
      <c r="A46" s="167" t="s">
        <v>126</v>
      </c>
      <c r="B46" s="167"/>
      <c r="D46" s="108"/>
      <c r="E46" s="108"/>
      <c r="F46" s="108"/>
      <c r="H46" s="109"/>
      <c r="I46" s="109"/>
      <c r="J46" s="109"/>
      <c r="L46" s="115"/>
      <c r="M46" s="115"/>
      <c r="N46" s="115"/>
      <c r="P46" s="109"/>
      <c r="Q46" s="109"/>
      <c r="R46" s="109"/>
      <c r="T46" s="108"/>
      <c r="U46" s="108"/>
      <c r="V46" s="108"/>
    </row>
    <row r="47" spans="1:23" ht="15" x14ac:dyDescent="0.25">
      <c r="A47" s="162" t="s">
        <v>127</v>
      </c>
      <c r="B47" s="151"/>
      <c r="D47" s="11"/>
      <c r="E47" s="11"/>
      <c r="F47" s="11"/>
      <c r="L47" s="72"/>
      <c r="M47" s="72"/>
      <c r="N47" s="72"/>
      <c r="T47" s="11"/>
      <c r="U47" s="11"/>
      <c r="V47" s="11"/>
    </row>
    <row r="48" spans="1:23" ht="15" x14ac:dyDescent="0.25">
      <c r="A48" s="151"/>
      <c r="B48" s="151"/>
      <c r="D48" s="11"/>
      <c r="E48" s="11"/>
      <c r="F48" s="11"/>
      <c r="L48" s="72"/>
      <c r="M48" s="72"/>
      <c r="N48" s="72"/>
      <c r="T48" s="11"/>
      <c r="U48" s="11"/>
      <c r="V48" s="11"/>
    </row>
    <row r="49" spans="1:22" ht="15" x14ac:dyDescent="0.25">
      <c r="A49" s="162" t="s">
        <v>128</v>
      </c>
      <c r="B49" s="151"/>
      <c r="D49" s="111">
        <v>82100000</v>
      </c>
      <c r="E49" s="111">
        <v>77900000</v>
      </c>
      <c r="F49" s="37">
        <v>5.3915275994865203E-2</v>
      </c>
      <c r="H49" s="112">
        <v>91900000</v>
      </c>
      <c r="I49" s="112">
        <v>87300000</v>
      </c>
      <c r="J49" s="38">
        <v>5.2691867124856802E-2</v>
      </c>
      <c r="L49" s="111">
        <v>72600000</v>
      </c>
      <c r="M49" s="111">
        <v>68000000</v>
      </c>
      <c r="N49" s="37">
        <v>6.7647058823529393E-2</v>
      </c>
      <c r="P49" s="112">
        <v>65300000</v>
      </c>
      <c r="Q49" s="112">
        <v>60900000</v>
      </c>
      <c r="R49" s="38">
        <v>7.2249589490968796E-2</v>
      </c>
      <c r="T49" s="111">
        <v>311900000</v>
      </c>
      <c r="U49" s="111">
        <v>294100000</v>
      </c>
      <c r="V49" s="37">
        <v>6.0523631417885103E-2</v>
      </c>
    </row>
    <row r="50" spans="1:22" ht="15" x14ac:dyDescent="0.25">
      <c r="A50" s="151"/>
      <c r="B50" s="151"/>
      <c r="D50" s="11"/>
      <c r="E50" s="11"/>
      <c r="F50" s="11"/>
      <c r="L50" s="11"/>
      <c r="M50" s="11"/>
      <c r="N50" s="11"/>
      <c r="T50" s="11"/>
      <c r="U50" s="11"/>
      <c r="V50" s="11"/>
    </row>
    <row r="51" spans="1:22" ht="15" x14ac:dyDescent="0.25">
      <c r="A51" s="162" t="s">
        <v>131</v>
      </c>
      <c r="B51" s="151"/>
      <c r="D51" s="11"/>
      <c r="E51" s="11"/>
      <c r="F51" s="37">
        <v>6.5567410865914597E-2</v>
      </c>
      <c r="J51" s="38">
        <v>6.15818091296918E-2</v>
      </c>
      <c r="L51" s="11"/>
      <c r="M51" s="11"/>
      <c r="N51" s="37">
        <v>7.3286646471672198E-2</v>
      </c>
      <c r="R51" s="38">
        <v>0.108152093693129</v>
      </c>
      <c r="T51" s="11"/>
      <c r="U51" s="11"/>
      <c r="V51" s="37">
        <v>7.4630156696023006E-2</v>
      </c>
    </row>
    <row r="52" spans="1:22" ht="15" x14ac:dyDescent="0.25">
      <c r="A52" s="151"/>
      <c r="B52" s="151"/>
      <c r="D52" s="11"/>
      <c r="E52" s="11"/>
      <c r="F52" s="11"/>
      <c r="L52" s="11"/>
      <c r="M52" s="11"/>
      <c r="N52" s="11"/>
      <c r="T52" s="11"/>
      <c r="U52" s="11"/>
      <c r="V52" s="11"/>
    </row>
    <row r="53" spans="1:22" ht="15" x14ac:dyDescent="0.25">
      <c r="A53" s="168" t="s">
        <v>132</v>
      </c>
      <c r="B53" s="151"/>
      <c r="D53" s="11"/>
      <c r="E53" s="11"/>
      <c r="F53" s="11"/>
      <c r="L53" s="11"/>
      <c r="M53" s="11"/>
      <c r="N53" s="11"/>
      <c r="T53" s="11"/>
      <c r="U53" s="11"/>
      <c r="V53" s="11"/>
    </row>
    <row r="54" spans="1:22" ht="15" x14ac:dyDescent="0.25">
      <c r="A54" s="162" t="s">
        <v>133</v>
      </c>
      <c r="B54" s="151"/>
      <c r="D54" s="11"/>
      <c r="E54" s="11"/>
      <c r="F54" s="11"/>
      <c r="L54" s="11"/>
      <c r="M54" s="11"/>
      <c r="N54" s="11"/>
      <c r="T54" s="11"/>
      <c r="U54" s="11"/>
      <c r="V54" s="11"/>
    </row>
    <row r="55" spans="1:22" ht="15" x14ac:dyDescent="0.25">
      <c r="A55" s="151"/>
      <c r="B55" s="151"/>
      <c r="D55" s="11"/>
      <c r="E55" s="11"/>
      <c r="F55" s="11"/>
      <c r="L55" s="11"/>
      <c r="M55" s="11"/>
      <c r="N55" s="11"/>
      <c r="T55" s="11"/>
      <c r="U55" s="11"/>
      <c r="V55" s="11"/>
    </row>
    <row r="56" spans="1:22" ht="15" x14ac:dyDescent="0.25">
      <c r="A56" s="162" t="s">
        <v>128</v>
      </c>
      <c r="B56" s="151"/>
      <c r="D56" s="111">
        <v>12400000</v>
      </c>
      <c r="E56" s="111">
        <v>13500000</v>
      </c>
      <c r="F56" s="37">
        <v>-8.1481481481481502E-2</v>
      </c>
      <c r="H56" s="112">
        <v>14400000</v>
      </c>
      <c r="I56" s="112">
        <v>16000000</v>
      </c>
      <c r="J56" s="38">
        <v>-0.1</v>
      </c>
      <c r="L56" s="111">
        <v>12800000</v>
      </c>
      <c r="M56" s="111">
        <v>14800000</v>
      </c>
      <c r="N56" s="37">
        <v>-0.135135135135135</v>
      </c>
      <c r="P56" s="112">
        <v>14000000</v>
      </c>
      <c r="Q56" s="112">
        <v>14200000</v>
      </c>
      <c r="R56" s="38">
        <v>-1.4084507042253501E-2</v>
      </c>
      <c r="T56" s="111">
        <v>53600000</v>
      </c>
      <c r="U56" s="111">
        <v>58500000</v>
      </c>
      <c r="V56" s="37">
        <v>-8.3760683760683796E-2</v>
      </c>
    </row>
    <row r="57" spans="1:22" ht="15" x14ac:dyDescent="0.25">
      <c r="A57" s="162" t="s">
        <v>134</v>
      </c>
      <c r="B57" s="151"/>
      <c r="D57" s="111">
        <v>12400000</v>
      </c>
      <c r="E57" s="111">
        <v>13500000</v>
      </c>
      <c r="F57" s="37">
        <v>-8.1481481481481502E-2</v>
      </c>
      <c r="H57" s="112">
        <v>14400000</v>
      </c>
      <c r="I57" s="112">
        <v>16000000</v>
      </c>
      <c r="J57" s="38">
        <v>-0.1</v>
      </c>
      <c r="L57" s="111">
        <v>12800000</v>
      </c>
      <c r="M57" s="111">
        <v>14500000</v>
      </c>
      <c r="N57" s="37">
        <v>-0.11724137931034501</v>
      </c>
      <c r="P57" s="112">
        <v>14000000</v>
      </c>
      <c r="Q57" s="112">
        <v>13800000</v>
      </c>
      <c r="R57" s="38">
        <v>1.4492753623188401E-2</v>
      </c>
      <c r="T57" s="111">
        <v>53600000</v>
      </c>
      <c r="U57" s="111">
        <v>57800000</v>
      </c>
      <c r="V57" s="37">
        <v>-7.2664359861591699E-2</v>
      </c>
    </row>
    <row r="58" spans="1:22" ht="15" x14ac:dyDescent="0.25">
      <c r="A58" s="162" t="s">
        <v>135</v>
      </c>
      <c r="B58" s="151"/>
      <c r="D58" s="111">
        <v>11300000</v>
      </c>
      <c r="E58" s="111">
        <v>12500000</v>
      </c>
      <c r="F58" s="37">
        <v>-9.6000000000000002E-2</v>
      </c>
      <c r="H58" s="112">
        <v>13500000</v>
      </c>
      <c r="I58" s="112">
        <v>14800000</v>
      </c>
      <c r="J58" s="38">
        <v>-8.7837837837837801E-2</v>
      </c>
      <c r="L58" s="111">
        <v>11600000</v>
      </c>
      <c r="M58" s="111">
        <v>13800000</v>
      </c>
      <c r="N58" s="37">
        <v>-0.15942028985507201</v>
      </c>
      <c r="P58" s="112">
        <v>13100000</v>
      </c>
      <c r="Q58" s="112">
        <v>13300000</v>
      </c>
      <c r="R58" s="38">
        <v>-1.50375939849624E-2</v>
      </c>
      <c r="T58" s="111">
        <v>49500000</v>
      </c>
      <c r="U58" s="111">
        <v>54400000</v>
      </c>
      <c r="V58" s="37">
        <v>-9.0073529411764705E-2</v>
      </c>
    </row>
    <row r="59" spans="1:22" ht="15" x14ac:dyDescent="0.25">
      <c r="A59" s="162" t="s">
        <v>136</v>
      </c>
      <c r="B59" s="151"/>
      <c r="D59" s="111">
        <v>11300000</v>
      </c>
      <c r="E59" s="111">
        <v>12500000</v>
      </c>
      <c r="F59" s="37">
        <v>-9.6000000000000002E-2</v>
      </c>
      <c r="H59" s="112">
        <v>13500000</v>
      </c>
      <c r="I59" s="112">
        <v>14800000</v>
      </c>
      <c r="J59" s="38">
        <v>-8.7837837837837801E-2</v>
      </c>
      <c r="L59" s="111">
        <v>11600000</v>
      </c>
      <c r="M59" s="111">
        <v>13500000</v>
      </c>
      <c r="N59" s="37">
        <v>-0.140740740740741</v>
      </c>
      <c r="P59" s="112">
        <v>13100000</v>
      </c>
      <c r="Q59" s="112">
        <v>12900000</v>
      </c>
      <c r="R59" s="38">
        <v>1.5503875968992199E-2</v>
      </c>
      <c r="T59" s="111">
        <v>49500000</v>
      </c>
      <c r="U59" s="111">
        <v>53700000</v>
      </c>
      <c r="V59" s="37">
        <v>-7.8212290502793297E-2</v>
      </c>
    </row>
    <row r="60" spans="1:22" ht="15" x14ac:dyDescent="0.25">
      <c r="A60" s="162" t="s">
        <v>137</v>
      </c>
      <c r="B60" s="151"/>
      <c r="D60" s="111">
        <v>4500000</v>
      </c>
      <c r="E60" s="111">
        <v>5300000</v>
      </c>
      <c r="F60" s="37">
        <v>-0.15094339622641501</v>
      </c>
      <c r="H60" s="112">
        <v>6300000</v>
      </c>
      <c r="I60" s="112">
        <v>6300000</v>
      </c>
      <c r="J60" s="38">
        <v>0</v>
      </c>
      <c r="L60" s="111">
        <v>5900000</v>
      </c>
      <c r="M60" s="111">
        <v>5900000</v>
      </c>
      <c r="N60" s="37">
        <v>0</v>
      </c>
      <c r="P60" s="112">
        <v>6300000</v>
      </c>
      <c r="Q60" s="112">
        <v>5900000</v>
      </c>
      <c r="R60" s="38">
        <v>6.7796610169491497E-2</v>
      </c>
      <c r="T60" s="111">
        <v>23000000</v>
      </c>
      <c r="U60" s="111">
        <v>23400000</v>
      </c>
      <c r="V60" s="37">
        <v>-1.7094017094017099E-2</v>
      </c>
    </row>
    <row r="61" spans="1:22" ht="15" x14ac:dyDescent="0.25">
      <c r="A61" s="151"/>
      <c r="B61" s="151"/>
      <c r="D61" s="11"/>
      <c r="E61" s="11"/>
      <c r="F61" s="11"/>
      <c r="L61" s="11"/>
      <c r="M61" s="11"/>
      <c r="N61" s="11"/>
      <c r="T61" s="11"/>
      <c r="U61" s="11"/>
      <c r="V61" s="11"/>
    </row>
    <row r="62" spans="1:22" ht="15" x14ac:dyDescent="0.25">
      <c r="A62" s="162" t="s">
        <v>131</v>
      </c>
      <c r="B62" s="151"/>
      <c r="D62" s="11"/>
      <c r="E62" s="11"/>
      <c r="F62" s="37">
        <v>-6.94932806422199E-3</v>
      </c>
      <c r="J62" s="38">
        <v>-0.13328466175890299</v>
      </c>
      <c r="L62" s="11"/>
      <c r="M62" s="11"/>
      <c r="N62" s="37">
        <v>-5.8259161090124502E-2</v>
      </c>
      <c r="R62" s="38">
        <v>-5.6324849227667997E-3</v>
      </c>
      <c r="T62" s="11"/>
      <c r="U62" s="11"/>
      <c r="V62" s="37">
        <v>-5.2320174515611703E-2</v>
      </c>
    </row>
    <row r="63" spans="1:22" ht="15" x14ac:dyDescent="0.25">
      <c r="A63" s="162" t="s">
        <v>138</v>
      </c>
      <c r="B63" s="151"/>
      <c r="D63" s="11"/>
      <c r="E63" s="11"/>
      <c r="F63" s="37">
        <v>4.2000000000000003E-2</v>
      </c>
      <c r="J63" s="38">
        <v>-3.7817702188171397E-2</v>
      </c>
      <c r="L63" s="11"/>
      <c r="M63" s="11"/>
      <c r="N63" s="37">
        <v>3.2828445732439898E-2</v>
      </c>
      <c r="R63" s="38">
        <v>4.2187238607072297E-2</v>
      </c>
      <c r="T63" s="11"/>
      <c r="U63" s="11"/>
      <c r="V63" s="37">
        <v>1.8610064347188902E-2</v>
      </c>
    </row>
    <row r="64" spans="1:22" ht="15" x14ac:dyDescent="0.25">
      <c r="D64" s="11"/>
      <c r="E64" s="11"/>
      <c r="F64" s="11"/>
      <c r="L64" s="11"/>
      <c r="M64" s="11"/>
      <c r="N64" s="11"/>
      <c r="T64" s="11"/>
      <c r="U64" s="11"/>
      <c r="V64" s="11"/>
    </row>
    <row r="65" spans="1:23" ht="28.5" customHeight="1" x14ac:dyDescent="0.25">
      <c r="A65" s="3" t="s">
        <v>36</v>
      </c>
      <c r="B65" s="162" t="s">
        <v>139</v>
      </c>
      <c r="C65" s="151"/>
      <c r="D65" s="151"/>
      <c r="E65" s="151"/>
      <c r="F65" s="151"/>
      <c r="G65" s="151"/>
      <c r="H65" s="151"/>
      <c r="I65" s="151"/>
      <c r="J65" s="151"/>
      <c r="K65" s="151"/>
      <c r="L65" s="151"/>
      <c r="M65" s="151"/>
      <c r="N65" s="151"/>
      <c r="O65" s="151"/>
      <c r="P65" s="151"/>
      <c r="Q65" s="151"/>
      <c r="R65" s="151"/>
      <c r="S65" s="151"/>
      <c r="T65" s="151"/>
      <c r="U65" s="151"/>
      <c r="V65" s="151"/>
    </row>
    <row r="66" spans="1:23" ht="15" x14ac:dyDescent="0.25">
      <c r="D66" s="54"/>
      <c r="E66" s="54"/>
      <c r="F66" s="54"/>
      <c r="L66" s="54"/>
      <c r="M66" s="54"/>
      <c r="N66" s="54"/>
      <c r="T66" s="54"/>
      <c r="U66" s="54"/>
      <c r="V66" s="54"/>
    </row>
    <row r="67" spans="1:23" ht="30" x14ac:dyDescent="0.25">
      <c r="A67" s="164" t="s">
        <v>106</v>
      </c>
      <c r="B67" s="165"/>
      <c r="C67" s="41"/>
      <c r="D67" s="42" t="s">
        <v>49</v>
      </c>
      <c r="E67" s="43" t="s">
        <v>49</v>
      </c>
      <c r="F67" s="44" t="s">
        <v>93</v>
      </c>
      <c r="G67" s="51"/>
      <c r="H67" s="49" t="s">
        <v>50</v>
      </c>
      <c r="I67" s="47" t="s">
        <v>50</v>
      </c>
      <c r="J67" s="48" t="s">
        <v>93</v>
      </c>
      <c r="K67" s="51"/>
      <c r="L67" s="42" t="s">
        <v>51</v>
      </c>
      <c r="M67" s="43" t="s">
        <v>51</v>
      </c>
      <c r="N67" s="44" t="s">
        <v>93</v>
      </c>
      <c r="O67" s="51"/>
      <c r="P67" s="49" t="s">
        <v>52</v>
      </c>
      <c r="Q67" s="47" t="s">
        <v>52</v>
      </c>
      <c r="R67" s="48" t="s">
        <v>93</v>
      </c>
      <c r="S67" s="51"/>
      <c r="T67" s="42" t="s">
        <v>94</v>
      </c>
      <c r="U67" s="43" t="s">
        <v>94</v>
      </c>
      <c r="V67" s="44" t="s">
        <v>93</v>
      </c>
      <c r="W67" s="50"/>
    </row>
    <row r="68" spans="1:23" ht="15" x14ac:dyDescent="0.25">
      <c r="A68" s="177"/>
      <c r="B68" s="151"/>
      <c r="C68" s="41"/>
      <c r="D68" s="52" t="s">
        <v>55</v>
      </c>
      <c r="E68" s="53" t="s">
        <v>54</v>
      </c>
      <c r="F68" s="55"/>
      <c r="G68" s="51"/>
      <c r="H68" s="56" t="str">
        <f>$D68</f>
        <v>2019</v>
      </c>
      <c r="I68" s="57" t="str">
        <f>$E68</f>
        <v>2018</v>
      </c>
      <c r="K68" s="51"/>
      <c r="L68" s="52" t="str">
        <f>$D68</f>
        <v>2019</v>
      </c>
      <c r="M68" s="53" t="str">
        <f>$E68</f>
        <v>2018</v>
      </c>
      <c r="N68" s="55"/>
      <c r="O68" s="51"/>
      <c r="P68" s="56" t="str">
        <f>$D68</f>
        <v>2019</v>
      </c>
      <c r="Q68" s="57" t="str">
        <f>$E68</f>
        <v>2018</v>
      </c>
      <c r="S68" s="51"/>
      <c r="T68" s="52" t="str">
        <f>$D68</f>
        <v>2019</v>
      </c>
      <c r="U68" s="53" t="str">
        <f>$E68</f>
        <v>2018</v>
      </c>
      <c r="V68" s="55"/>
      <c r="W68" s="50"/>
    </row>
    <row r="69" spans="1:23" ht="15" x14ac:dyDescent="0.25">
      <c r="A69" s="167" t="s">
        <v>126</v>
      </c>
      <c r="B69" s="167"/>
      <c r="D69" s="108"/>
      <c r="E69" s="108"/>
      <c r="F69" s="108"/>
      <c r="H69" s="109"/>
      <c r="I69" s="109"/>
      <c r="J69" s="109"/>
      <c r="L69" s="108"/>
      <c r="M69" s="108"/>
      <c r="N69" s="108"/>
      <c r="P69" s="109"/>
      <c r="Q69" s="109"/>
      <c r="R69" s="109"/>
      <c r="T69" s="108"/>
      <c r="U69" s="108"/>
      <c r="V69" s="108"/>
    </row>
    <row r="70" spans="1:23" ht="15" x14ac:dyDescent="0.25">
      <c r="A70" s="162" t="s">
        <v>127</v>
      </c>
      <c r="B70" s="151"/>
      <c r="D70" s="11"/>
      <c r="E70" s="11"/>
      <c r="F70" s="11"/>
      <c r="L70" s="11"/>
      <c r="M70" s="11"/>
      <c r="N70" s="11"/>
      <c r="T70" s="11"/>
      <c r="U70" s="11"/>
      <c r="V70" s="11"/>
    </row>
    <row r="71" spans="1:23" ht="15" x14ac:dyDescent="0.25">
      <c r="A71" s="151"/>
      <c r="B71" s="151"/>
      <c r="D71" s="11"/>
      <c r="E71" s="11"/>
      <c r="F71" s="11"/>
      <c r="L71" s="11"/>
      <c r="M71" s="11"/>
      <c r="N71" s="11"/>
      <c r="T71" s="11"/>
      <c r="U71" s="11"/>
      <c r="V71" s="11"/>
    </row>
    <row r="72" spans="1:23" ht="15" x14ac:dyDescent="0.25">
      <c r="A72" s="162" t="s">
        <v>128</v>
      </c>
      <c r="B72" s="151"/>
      <c r="D72" s="111">
        <v>77900000</v>
      </c>
      <c r="E72" s="111">
        <v>71700000</v>
      </c>
      <c r="F72" s="37">
        <v>8.5999999999999993E-2</v>
      </c>
      <c r="H72" s="112">
        <v>87300000</v>
      </c>
      <c r="I72" s="112">
        <v>80300000</v>
      </c>
      <c r="J72" s="38">
        <v>8.6999999999999994E-2</v>
      </c>
      <c r="L72" s="111">
        <v>68000000</v>
      </c>
      <c r="M72" s="111">
        <v>59600000</v>
      </c>
      <c r="N72" s="37">
        <v>0.14099999999999999</v>
      </c>
      <c r="P72" s="112">
        <v>60905266</v>
      </c>
      <c r="Q72" s="112">
        <v>56400000</v>
      </c>
      <c r="R72" s="38">
        <v>7.9880602836879394E-2</v>
      </c>
      <c r="T72" s="111">
        <v>294105266</v>
      </c>
      <c r="U72" s="111">
        <v>268000000</v>
      </c>
      <c r="V72" s="37">
        <v>9.7407708955223882E-2</v>
      </c>
    </row>
    <row r="73" spans="1:23" ht="15" x14ac:dyDescent="0.25">
      <c r="A73" s="151"/>
      <c r="B73" s="151"/>
      <c r="D73" s="11"/>
      <c r="E73" s="11"/>
      <c r="F73" s="11"/>
      <c r="L73" s="11"/>
      <c r="M73" s="11"/>
      <c r="N73" s="11"/>
      <c r="T73" s="11"/>
      <c r="U73" s="11"/>
      <c r="V73" s="11"/>
    </row>
    <row r="74" spans="1:23" ht="15" x14ac:dyDescent="0.25">
      <c r="A74" s="162" t="s">
        <v>131</v>
      </c>
      <c r="B74" s="151"/>
      <c r="D74" s="11"/>
      <c r="E74" s="11"/>
      <c r="F74" s="37">
        <v>8.8999999999999996E-2</v>
      </c>
      <c r="J74" s="38">
        <v>0.10100000000000001</v>
      </c>
      <c r="L74" s="11"/>
      <c r="M74" s="11"/>
      <c r="N74" s="37">
        <v>7.8E-2</v>
      </c>
      <c r="R74" s="38">
        <v>8.0650241743860401E-2</v>
      </c>
      <c r="T74" s="11"/>
      <c r="U74" s="11"/>
      <c r="V74" s="37">
        <v>8.7999999999999995E-2</v>
      </c>
    </row>
    <row r="75" spans="1:23" ht="15" x14ac:dyDescent="0.25">
      <c r="A75" s="151"/>
      <c r="B75" s="151"/>
      <c r="D75" s="11"/>
      <c r="E75" s="11"/>
      <c r="F75" s="11"/>
      <c r="L75" s="11"/>
      <c r="M75" s="11"/>
      <c r="N75" s="11"/>
      <c r="T75" s="11"/>
      <c r="U75" s="11"/>
      <c r="V75" s="11"/>
    </row>
    <row r="76" spans="1:23" ht="15" x14ac:dyDescent="0.25">
      <c r="A76" s="168" t="s">
        <v>132</v>
      </c>
      <c r="B76" s="151"/>
      <c r="D76" s="11"/>
      <c r="E76" s="11"/>
      <c r="F76" s="11"/>
      <c r="L76" s="11"/>
      <c r="M76" s="11"/>
      <c r="N76" s="11"/>
      <c r="T76" s="11"/>
      <c r="U76" s="11"/>
      <c r="V76" s="11"/>
    </row>
    <row r="77" spans="1:23" ht="15" x14ac:dyDescent="0.25">
      <c r="A77" s="162" t="s">
        <v>133</v>
      </c>
      <c r="B77" s="151"/>
      <c r="D77" s="11"/>
      <c r="E77" s="11"/>
      <c r="F77" s="11"/>
      <c r="L77" s="11"/>
      <c r="M77" s="11"/>
      <c r="N77" s="11"/>
      <c r="T77" s="11"/>
      <c r="U77" s="11"/>
      <c r="V77" s="11"/>
    </row>
    <row r="78" spans="1:23" ht="15" x14ac:dyDescent="0.25">
      <c r="A78" s="151"/>
      <c r="B78" s="151"/>
      <c r="D78" s="11"/>
      <c r="E78" s="11"/>
      <c r="F78" s="11"/>
      <c r="L78" s="11"/>
      <c r="M78" s="11"/>
      <c r="N78" s="11"/>
      <c r="T78" s="11"/>
      <c r="U78" s="11"/>
      <c r="V78" s="11"/>
    </row>
    <row r="79" spans="1:23" ht="15" x14ac:dyDescent="0.25">
      <c r="A79" s="162" t="s">
        <v>128</v>
      </c>
      <c r="B79" s="151"/>
      <c r="D79" s="111">
        <v>13500000</v>
      </c>
      <c r="E79" s="111">
        <v>13900000</v>
      </c>
      <c r="F79" s="37">
        <v>-2.9000000000000001E-2</v>
      </c>
      <c r="H79" s="112">
        <v>16000000</v>
      </c>
      <c r="I79" s="112">
        <v>14700000</v>
      </c>
      <c r="J79" s="38">
        <v>8.7999999999999995E-2</v>
      </c>
      <c r="L79" s="111">
        <v>14800000</v>
      </c>
      <c r="M79" s="111">
        <v>14800000</v>
      </c>
      <c r="N79" s="37">
        <v>0</v>
      </c>
      <c r="P79" s="112">
        <v>14200000</v>
      </c>
      <c r="Q79" s="112">
        <v>15600000</v>
      </c>
      <c r="R79" s="38">
        <v>-8.9743589743589702E-2</v>
      </c>
      <c r="T79" s="111">
        <v>58500000</v>
      </c>
      <c r="U79" s="111">
        <v>59000000</v>
      </c>
      <c r="V79" s="37">
        <v>-8.4745762711864406E-3</v>
      </c>
    </row>
    <row r="80" spans="1:23" ht="15" x14ac:dyDescent="0.25">
      <c r="A80" s="162" t="s">
        <v>135</v>
      </c>
      <c r="B80" s="151"/>
      <c r="D80" s="111">
        <v>12500000</v>
      </c>
      <c r="E80" s="111">
        <v>12900000</v>
      </c>
      <c r="F80" s="37">
        <v>-3.1E-2</v>
      </c>
      <c r="H80" s="112">
        <v>14800000</v>
      </c>
      <c r="I80" s="112">
        <v>13600000</v>
      </c>
      <c r="J80" s="38">
        <v>8.7999999999999995E-2</v>
      </c>
      <c r="L80" s="111">
        <v>13800000</v>
      </c>
      <c r="M80" s="111">
        <v>13600000</v>
      </c>
      <c r="N80" s="37">
        <v>1.4999999999999999E-2</v>
      </c>
      <c r="P80" s="112">
        <v>13300000</v>
      </c>
      <c r="Q80" s="112">
        <v>14600000</v>
      </c>
      <c r="R80" s="38">
        <v>-8.9041095890410996E-2</v>
      </c>
      <c r="T80" s="111">
        <v>54400000</v>
      </c>
      <c r="U80" s="111">
        <v>54700000</v>
      </c>
      <c r="V80" s="37">
        <v>-5.4844606946983544E-3</v>
      </c>
    </row>
    <row r="81" spans="1:23" ht="15" x14ac:dyDescent="0.25">
      <c r="A81" s="162" t="s">
        <v>140</v>
      </c>
      <c r="B81" s="151"/>
      <c r="D81" s="111">
        <v>7800000</v>
      </c>
      <c r="E81" s="111">
        <v>7700000</v>
      </c>
      <c r="F81" s="37">
        <v>1.2999999999999999E-2</v>
      </c>
      <c r="H81" s="112">
        <v>9400000</v>
      </c>
      <c r="I81" s="112">
        <v>8300000</v>
      </c>
      <c r="J81" s="38">
        <v>0.13300000000000001</v>
      </c>
      <c r="L81" s="111">
        <v>8300000</v>
      </c>
      <c r="M81" s="111">
        <v>8300000</v>
      </c>
      <c r="N81" s="37">
        <v>0</v>
      </c>
      <c r="P81" s="112">
        <v>8400000</v>
      </c>
      <c r="Q81" s="112">
        <v>8800000</v>
      </c>
      <c r="R81" s="38">
        <v>-4.5454545454545497E-2</v>
      </c>
      <c r="T81" s="111">
        <v>33900000</v>
      </c>
      <c r="U81" s="111">
        <v>33100000</v>
      </c>
      <c r="V81" s="37">
        <v>2.4169184290030211E-2</v>
      </c>
    </row>
    <row r="82" spans="1:23" ht="15" x14ac:dyDescent="0.25">
      <c r="A82" s="151"/>
      <c r="B82" s="151"/>
      <c r="D82" s="11"/>
      <c r="E82" s="11"/>
      <c r="F82" s="11"/>
      <c r="L82" s="11"/>
      <c r="M82" s="111">
        <v>0</v>
      </c>
      <c r="N82" s="11"/>
      <c r="T82" s="11"/>
      <c r="U82" s="11"/>
      <c r="V82" s="11"/>
    </row>
    <row r="83" spans="1:23" ht="15" x14ac:dyDescent="0.25">
      <c r="A83" s="162" t="s">
        <v>131</v>
      </c>
      <c r="B83" s="151"/>
      <c r="D83" s="11"/>
      <c r="E83" s="11"/>
      <c r="F83" s="37">
        <v>-3.5999999999999997E-2</v>
      </c>
      <c r="J83" s="38">
        <v>2E-3</v>
      </c>
      <c r="L83" s="11"/>
      <c r="M83" s="11"/>
      <c r="N83" s="37">
        <v>-3.2000000000000001E-2</v>
      </c>
      <c r="R83" s="38">
        <v>-3.9592536438685301E-2</v>
      </c>
      <c r="T83" s="11"/>
      <c r="U83" s="11"/>
      <c r="V83" s="37">
        <v>-2.5999999999999999E-2</v>
      </c>
    </row>
    <row r="84" spans="1:23" ht="15" x14ac:dyDescent="0.25">
      <c r="A84" s="162" t="s">
        <v>141</v>
      </c>
      <c r="B84" s="151"/>
      <c r="D84" s="11"/>
      <c r="E84" s="11"/>
      <c r="F84" s="37">
        <v>4.0000000000000001E-3</v>
      </c>
      <c r="J84" s="38">
        <v>2.3E-2</v>
      </c>
      <c r="L84" s="11"/>
      <c r="M84" s="11"/>
      <c r="N84" s="37">
        <v>3.0000000000000001E-3</v>
      </c>
      <c r="R84" s="38">
        <v>-5.6826319619005502E-3</v>
      </c>
      <c r="T84" s="11"/>
      <c r="U84" s="11"/>
      <c r="V84" s="37">
        <v>6.0000000000000001E-3</v>
      </c>
    </row>
    <row r="85" spans="1:23" ht="15" x14ac:dyDescent="0.25">
      <c r="D85" s="11"/>
      <c r="E85" s="11"/>
      <c r="F85" s="11"/>
      <c r="L85" s="11"/>
      <c r="M85" s="11"/>
      <c r="N85" s="11"/>
      <c r="T85" s="11"/>
      <c r="U85" s="11"/>
      <c r="V85" s="11"/>
    </row>
    <row r="86" spans="1:23" ht="27.75" customHeight="1" x14ac:dyDescent="0.25">
      <c r="A86" s="3" t="s">
        <v>45</v>
      </c>
      <c r="B86" s="162" t="s">
        <v>142</v>
      </c>
      <c r="C86" s="151"/>
      <c r="D86" s="151"/>
      <c r="E86" s="151"/>
      <c r="F86" s="151"/>
      <c r="G86" s="151"/>
      <c r="H86" s="151"/>
      <c r="I86" s="151"/>
      <c r="J86" s="151"/>
      <c r="K86" s="151"/>
      <c r="L86" s="151"/>
      <c r="M86" s="151"/>
      <c r="N86" s="151"/>
      <c r="O86" s="151"/>
      <c r="P86" s="151"/>
      <c r="Q86" s="151"/>
      <c r="R86" s="151"/>
      <c r="S86" s="151"/>
      <c r="T86" s="151"/>
      <c r="U86" s="151"/>
      <c r="V86" s="151"/>
    </row>
    <row r="87" spans="1:23" ht="15" x14ac:dyDescent="0.25">
      <c r="D87" s="98"/>
      <c r="E87" s="98"/>
      <c r="F87" s="98"/>
      <c r="L87" s="98"/>
      <c r="M87" s="98"/>
      <c r="N87" s="98"/>
      <c r="T87" s="98"/>
      <c r="U87" s="98"/>
      <c r="V87" s="98"/>
    </row>
    <row r="88" spans="1:23" ht="30" x14ac:dyDescent="0.25">
      <c r="A88" s="164" t="s">
        <v>108</v>
      </c>
      <c r="B88" s="165"/>
      <c r="C88" s="41"/>
      <c r="D88" s="42" t="str">
        <f>D$67</f>
        <v>First
Quarter</v>
      </c>
      <c r="E88" s="43" t="str">
        <f>E$67</f>
        <v>First
Quarter</v>
      </c>
      <c r="F88" s="44" t="str">
        <f>F$67</f>
        <v>Percent
Change</v>
      </c>
      <c r="G88" s="51"/>
      <c r="H88" s="49" t="str">
        <f>H$67</f>
        <v>Second
Quarter</v>
      </c>
      <c r="I88" s="47" t="str">
        <f>I$67</f>
        <v>Second
Quarter</v>
      </c>
      <c r="J88" s="48" t="str">
        <f>J$67</f>
        <v>Percent
Change</v>
      </c>
      <c r="K88" s="51"/>
      <c r="L88" s="42" t="str">
        <f>L$67</f>
        <v>Third
Quarter</v>
      </c>
      <c r="M88" s="43" t="str">
        <f>M$67</f>
        <v>Third
Quarter</v>
      </c>
      <c r="N88" s="44" t="str">
        <f>N$67</f>
        <v>Percent
Change</v>
      </c>
      <c r="O88" s="51"/>
      <c r="P88" s="49" t="str">
        <f>P$67</f>
        <v>Fourth
Quarter</v>
      </c>
      <c r="Q88" s="47" t="str">
        <f>Q$67</f>
        <v>Fourth
Quarter</v>
      </c>
      <c r="R88" s="48" t="str">
        <f>R$67</f>
        <v>Percent
Change</v>
      </c>
      <c r="S88" s="51"/>
      <c r="T88" s="42" t="str">
        <f>T$67</f>
        <v>Fiscal
Year</v>
      </c>
      <c r="U88" s="43" t="str">
        <f>U$67</f>
        <v>Fiscal
Year</v>
      </c>
      <c r="V88" s="44" t="str">
        <f>V$67</f>
        <v>Percent
Change</v>
      </c>
      <c r="W88" s="50"/>
    </row>
    <row r="89" spans="1:23" ht="15" x14ac:dyDescent="0.25">
      <c r="A89" s="177"/>
      <c r="B89" s="151"/>
      <c r="C89" s="41"/>
      <c r="D89" s="52" t="s">
        <v>54</v>
      </c>
      <c r="E89" s="53" t="s">
        <v>53</v>
      </c>
      <c r="F89" s="55"/>
      <c r="G89" s="51"/>
      <c r="H89" s="56" t="str">
        <f>$D89</f>
        <v>2018</v>
      </c>
      <c r="I89" s="57" t="str">
        <f>$E89</f>
        <v>2017</v>
      </c>
      <c r="K89" s="51"/>
      <c r="L89" s="52" t="str">
        <f>$D89</f>
        <v>2018</v>
      </c>
      <c r="M89" s="53" t="str">
        <f>$E89</f>
        <v>2017</v>
      </c>
      <c r="N89" s="55"/>
      <c r="O89" s="51"/>
      <c r="P89" s="56" t="str">
        <f>$D89</f>
        <v>2018</v>
      </c>
      <c r="Q89" s="57" t="str">
        <f>$E89</f>
        <v>2017</v>
      </c>
      <c r="S89" s="51"/>
      <c r="T89" s="52" t="str">
        <f>$D89</f>
        <v>2018</v>
      </c>
      <c r="U89" s="53" t="str">
        <f>$E89</f>
        <v>2017</v>
      </c>
      <c r="V89" s="55"/>
      <c r="W89" s="50"/>
    </row>
    <row r="90" spans="1:23" ht="15" x14ac:dyDescent="0.25">
      <c r="A90" s="167" t="s">
        <v>126</v>
      </c>
      <c r="B90" s="167"/>
      <c r="D90" s="108"/>
      <c r="E90" s="108"/>
      <c r="F90" s="108"/>
      <c r="H90" s="109"/>
      <c r="I90" s="109"/>
      <c r="J90" s="109"/>
      <c r="L90" s="108"/>
      <c r="M90" s="108"/>
      <c r="N90" s="108"/>
      <c r="P90" s="109"/>
      <c r="Q90" s="109"/>
      <c r="R90" s="109"/>
      <c r="T90" s="108"/>
      <c r="U90" s="108"/>
      <c r="V90" s="108"/>
    </row>
    <row r="91" spans="1:23" ht="15" x14ac:dyDescent="0.25">
      <c r="A91" s="162" t="s">
        <v>127</v>
      </c>
      <c r="B91" s="151"/>
      <c r="D91" s="11"/>
      <c r="E91" s="11"/>
      <c r="F91" s="11"/>
      <c r="L91" s="11"/>
      <c r="M91" s="11"/>
      <c r="N91" s="11"/>
      <c r="T91" s="11"/>
      <c r="U91" s="11"/>
      <c r="V91" s="11"/>
    </row>
    <row r="92" spans="1:23" ht="15" x14ac:dyDescent="0.25">
      <c r="A92" s="151"/>
      <c r="B92" s="151"/>
      <c r="D92" s="11"/>
      <c r="E92" s="11"/>
      <c r="F92" s="11"/>
      <c r="L92" s="11"/>
      <c r="M92" s="11"/>
      <c r="N92" s="11"/>
      <c r="T92" s="11"/>
      <c r="U92" s="11"/>
      <c r="V92" s="11"/>
    </row>
    <row r="93" spans="1:23" ht="15" x14ac:dyDescent="0.25">
      <c r="A93" s="157" t="s">
        <v>128</v>
      </c>
      <c r="B93" s="151"/>
      <c r="D93" s="111">
        <v>71700000</v>
      </c>
      <c r="E93" s="111">
        <v>67000000</v>
      </c>
      <c r="F93" s="37">
        <v>7.0000000000000007E-2</v>
      </c>
      <c r="H93" s="112">
        <v>80300000</v>
      </c>
      <c r="I93" s="112">
        <v>71900000</v>
      </c>
      <c r="J93" s="38">
        <v>0.11700000000000001</v>
      </c>
      <c r="L93" s="111">
        <v>59600000</v>
      </c>
      <c r="M93" s="111">
        <v>56300000</v>
      </c>
      <c r="N93" s="37">
        <v>5.8999999999999997E-2</v>
      </c>
      <c r="P93" s="112">
        <v>56400000</v>
      </c>
      <c r="Q93" s="112">
        <v>51200000</v>
      </c>
      <c r="R93" s="38">
        <v>0.10199999999999999</v>
      </c>
      <c r="T93" s="111">
        <v>268000000</v>
      </c>
      <c r="U93" s="111">
        <v>246400000</v>
      </c>
      <c r="V93" s="37">
        <v>8.7999999999999995E-2</v>
      </c>
    </row>
    <row r="94" spans="1:23" ht="15" x14ac:dyDescent="0.25">
      <c r="A94" s="151"/>
      <c r="B94" s="151"/>
      <c r="D94" s="111">
        <v>0</v>
      </c>
      <c r="E94" s="11"/>
      <c r="F94" s="11"/>
      <c r="I94" s="112">
        <v>0</v>
      </c>
      <c r="L94" s="11"/>
      <c r="M94" s="11"/>
      <c r="N94" s="11"/>
      <c r="T94" s="11"/>
      <c r="U94" s="11"/>
      <c r="V94" s="11"/>
    </row>
    <row r="95" spans="1:23" ht="15" x14ac:dyDescent="0.25">
      <c r="A95" s="162" t="s">
        <v>131</v>
      </c>
      <c r="B95" s="151"/>
      <c r="D95" s="11"/>
      <c r="E95" s="11"/>
      <c r="F95" s="37">
        <v>0.11600000000000001</v>
      </c>
      <c r="J95" s="38">
        <v>8.1000000000000003E-2</v>
      </c>
      <c r="L95" s="11"/>
      <c r="M95" s="11"/>
      <c r="N95" s="37">
        <v>9.0999999999999998E-2</v>
      </c>
      <c r="R95" s="38">
        <v>0.11</v>
      </c>
      <c r="T95" s="11"/>
      <c r="U95" s="11"/>
      <c r="V95" s="37">
        <v>9.8000000000000004E-2</v>
      </c>
    </row>
    <row r="96" spans="1:23" ht="15" x14ac:dyDescent="0.25">
      <c r="A96" s="151"/>
      <c r="B96" s="151"/>
      <c r="D96" s="11"/>
      <c r="E96" s="11"/>
      <c r="F96" s="11"/>
      <c r="L96" s="11"/>
      <c r="M96" s="11"/>
      <c r="N96" s="11"/>
      <c r="T96" s="11"/>
      <c r="U96" s="11"/>
      <c r="V96" s="11"/>
    </row>
    <row r="97" spans="1:23" ht="15" x14ac:dyDescent="0.25">
      <c r="A97" s="168" t="s">
        <v>132</v>
      </c>
      <c r="B97" s="151"/>
      <c r="D97" s="11"/>
      <c r="E97" s="11"/>
      <c r="F97" s="11"/>
      <c r="L97" s="11"/>
      <c r="M97" s="11"/>
      <c r="N97" s="11"/>
      <c r="T97" s="11"/>
      <c r="U97" s="11"/>
      <c r="V97" s="11"/>
    </row>
    <row r="98" spans="1:23" ht="15" x14ac:dyDescent="0.25">
      <c r="A98" s="157" t="s">
        <v>133</v>
      </c>
      <c r="B98" s="151"/>
      <c r="D98" s="11"/>
      <c r="E98" s="11"/>
      <c r="F98" s="11"/>
      <c r="L98" s="11"/>
      <c r="M98" s="11"/>
      <c r="N98" s="11"/>
      <c r="T98" s="11"/>
      <c r="U98" s="11"/>
      <c r="V98" s="11"/>
    </row>
    <row r="99" spans="1:23" ht="15" x14ac:dyDescent="0.25">
      <c r="A99" s="151"/>
      <c r="B99" s="151"/>
      <c r="D99" s="11"/>
      <c r="E99" s="11"/>
      <c r="F99" s="11"/>
      <c r="L99" s="11"/>
      <c r="M99" s="11"/>
      <c r="N99" s="11"/>
      <c r="T99" s="11"/>
      <c r="U99" s="11"/>
      <c r="V99" s="11"/>
    </row>
    <row r="100" spans="1:23" ht="15" x14ac:dyDescent="0.25">
      <c r="A100" s="162" t="s">
        <v>128</v>
      </c>
      <c r="B100" s="151"/>
      <c r="D100" s="111">
        <v>13900000</v>
      </c>
      <c r="E100" s="111">
        <v>16400000</v>
      </c>
      <c r="F100" s="37">
        <v>-0.152</v>
      </c>
      <c r="H100" s="112">
        <v>14700000</v>
      </c>
      <c r="I100" s="112">
        <v>18200000</v>
      </c>
      <c r="J100" s="38">
        <v>-0.192</v>
      </c>
      <c r="L100" s="111">
        <v>14800000</v>
      </c>
      <c r="M100" s="111">
        <v>18300000</v>
      </c>
      <c r="N100" s="37">
        <v>-0.191</v>
      </c>
      <c r="P100" s="112">
        <v>15600000</v>
      </c>
      <c r="Q100" s="112">
        <v>16300000</v>
      </c>
      <c r="R100" s="38">
        <v>-4.2999999999999997E-2</v>
      </c>
      <c r="T100" s="111">
        <v>59000000</v>
      </c>
      <c r="U100" s="111">
        <v>69200000</v>
      </c>
      <c r="V100" s="37">
        <v>-0.14699999999999999</v>
      </c>
    </row>
    <row r="101" spans="1:23" ht="15" x14ac:dyDescent="0.25">
      <c r="A101" s="157" t="s">
        <v>134</v>
      </c>
      <c r="B101" s="151"/>
      <c r="D101" s="111">
        <v>13700000</v>
      </c>
      <c r="E101" s="111">
        <v>13600000</v>
      </c>
      <c r="F101" s="37">
        <v>7.0000000000000001E-3</v>
      </c>
      <c r="H101" s="112">
        <v>14600000</v>
      </c>
      <c r="I101" s="112">
        <v>14800000</v>
      </c>
      <c r="J101" s="38">
        <v>-1.4E-2</v>
      </c>
      <c r="L101" s="111">
        <v>14700000</v>
      </c>
      <c r="M101" s="111">
        <v>15200000</v>
      </c>
      <c r="N101" s="37">
        <v>-3.3000000000000002E-2</v>
      </c>
      <c r="P101" s="112">
        <v>15600000</v>
      </c>
      <c r="Q101" s="112">
        <v>15700000</v>
      </c>
      <c r="R101" s="38">
        <v>-6.0000000000000001E-3</v>
      </c>
      <c r="T101" s="111">
        <v>58600000</v>
      </c>
      <c r="U101" s="111">
        <v>59300000</v>
      </c>
      <c r="V101" s="37">
        <v>-1.2E-2</v>
      </c>
    </row>
    <row r="102" spans="1:23" ht="15" x14ac:dyDescent="0.25">
      <c r="A102" s="157" t="s">
        <v>135</v>
      </c>
      <c r="B102" s="151"/>
      <c r="D102" s="111">
        <v>12900000</v>
      </c>
      <c r="E102" s="111">
        <v>12400000</v>
      </c>
      <c r="F102" s="37">
        <v>0.04</v>
      </c>
      <c r="H102" s="112">
        <v>13600000</v>
      </c>
      <c r="I102" s="112">
        <v>14200000</v>
      </c>
      <c r="J102" s="38">
        <v>-4.2000000000000003E-2</v>
      </c>
      <c r="L102" s="111">
        <v>13600000</v>
      </c>
      <c r="M102" s="111">
        <v>14000000</v>
      </c>
      <c r="N102" s="37">
        <v>-2.9000000000000001E-2</v>
      </c>
      <c r="P102" s="112">
        <v>14600000</v>
      </c>
      <c r="Q102" s="112">
        <v>14400000</v>
      </c>
      <c r="R102" s="38">
        <v>1.4E-2</v>
      </c>
      <c r="T102" s="111">
        <v>54700000</v>
      </c>
      <c r="U102" s="111">
        <v>55000000</v>
      </c>
      <c r="V102" s="37">
        <v>-5.0000000000000001E-3</v>
      </c>
    </row>
    <row r="103" spans="1:23" ht="15" x14ac:dyDescent="0.25">
      <c r="A103" s="157" t="s">
        <v>136</v>
      </c>
      <c r="B103" s="151"/>
      <c r="D103" s="111">
        <v>12800000</v>
      </c>
      <c r="E103" s="111">
        <v>12400000</v>
      </c>
      <c r="F103" s="37">
        <v>3.2000000000000001E-2</v>
      </c>
      <c r="H103" s="112">
        <v>13500000</v>
      </c>
      <c r="I103" s="112">
        <v>14200000</v>
      </c>
      <c r="J103" s="38">
        <v>-4.9000000000000002E-2</v>
      </c>
      <c r="L103" s="111">
        <v>13500000</v>
      </c>
      <c r="M103" s="111">
        <v>14000000</v>
      </c>
      <c r="N103" s="37">
        <v>-3.5999999999999997E-2</v>
      </c>
      <c r="P103" s="112">
        <v>14600000</v>
      </c>
      <c r="Q103" s="112">
        <v>14400000</v>
      </c>
      <c r="R103" s="38">
        <v>1.4E-2</v>
      </c>
      <c r="T103" s="111">
        <v>54400000</v>
      </c>
      <c r="U103" s="111">
        <v>55000000</v>
      </c>
      <c r="V103" s="37">
        <v>-1.0999999999999999E-2</v>
      </c>
    </row>
    <row r="104" spans="1:23" ht="15" x14ac:dyDescent="0.25">
      <c r="A104" s="157" t="s">
        <v>143</v>
      </c>
      <c r="B104" s="151"/>
      <c r="D104" s="111">
        <v>7800000</v>
      </c>
      <c r="E104" s="111">
        <v>7100000</v>
      </c>
      <c r="F104" s="37">
        <v>9.9000000000000005E-2</v>
      </c>
      <c r="H104" s="112">
        <v>8400000</v>
      </c>
      <c r="I104" s="112">
        <v>8200000</v>
      </c>
      <c r="J104" s="38">
        <v>2.4E-2</v>
      </c>
      <c r="L104" s="111">
        <v>8500000</v>
      </c>
      <c r="M104" s="111">
        <v>8100000</v>
      </c>
      <c r="N104" s="37">
        <v>4.9000000000000002E-2</v>
      </c>
      <c r="P104" s="112">
        <v>8900000</v>
      </c>
      <c r="Q104" s="112">
        <v>8400000</v>
      </c>
      <c r="R104" s="38">
        <v>0.06</v>
      </c>
      <c r="T104" s="111">
        <v>33600000</v>
      </c>
      <c r="U104" s="111">
        <v>31800000</v>
      </c>
      <c r="V104" s="37">
        <v>5.7000000000000002E-2</v>
      </c>
    </row>
    <row r="105" spans="1:23" ht="15" x14ac:dyDescent="0.25">
      <c r="A105" s="157" t="s">
        <v>144</v>
      </c>
      <c r="B105" s="151"/>
      <c r="D105" s="111">
        <v>7700000</v>
      </c>
      <c r="E105" s="111">
        <v>7100000</v>
      </c>
      <c r="F105" s="37">
        <v>8.5000000000000006E-2</v>
      </c>
      <c r="H105" s="112">
        <v>8300000</v>
      </c>
      <c r="I105" s="112">
        <v>8200000</v>
      </c>
      <c r="J105" s="38">
        <v>1.2E-2</v>
      </c>
      <c r="L105" s="111">
        <v>8500000</v>
      </c>
      <c r="M105" s="111">
        <v>8100000</v>
      </c>
      <c r="N105" s="37">
        <v>4.9000000000000002E-2</v>
      </c>
      <c r="P105" s="112">
        <v>8900000</v>
      </c>
      <c r="Q105" s="112">
        <v>8400000</v>
      </c>
      <c r="R105" s="38">
        <v>0.06</v>
      </c>
      <c r="T105" s="111">
        <v>33400000</v>
      </c>
      <c r="U105" s="111">
        <v>31800000</v>
      </c>
      <c r="V105" s="37">
        <v>0.05</v>
      </c>
    </row>
    <row r="106" spans="1:23" ht="15" x14ac:dyDescent="0.25">
      <c r="A106" s="151"/>
      <c r="B106" s="151"/>
      <c r="D106" s="11"/>
      <c r="E106" s="11"/>
      <c r="F106" s="11"/>
      <c r="L106" s="11"/>
      <c r="M106" s="11"/>
      <c r="N106" s="11"/>
      <c r="T106" s="11"/>
      <c r="U106" s="11"/>
      <c r="V106" s="11"/>
    </row>
    <row r="107" spans="1:23" ht="15" x14ac:dyDescent="0.25">
      <c r="A107" s="162" t="s">
        <v>131</v>
      </c>
      <c r="B107" s="151"/>
      <c r="D107" s="11"/>
      <c r="E107" s="11"/>
      <c r="F107" s="37">
        <v>-1.0999999999999999E-2</v>
      </c>
      <c r="J107" s="38">
        <v>0.05</v>
      </c>
      <c r="L107" s="11"/>
      <c r="M107" s="11"/>
      <c r="N107" s="37">
        <v>-2.5000000000000001E-2</v>
      </c>
      <c r="R107" s="38">
        <v>2.1000000000000001E-2</v>
      </c>
      <c r="T107" s="11"/>
      <c r="U107" s="11"/>
      <c r="V107" s="37">
        <v>8.9999999999999993E-3</v>
      </c>
    </row>
    <row r="108" spans="1:23" ht="15" x14ac:dyDescent="0.25">
      <c r="A108" s="157" t="s">
        <v>145</v>
      </c>
      <c r="B108" s="151"/>
      <c r="D108" s="11"/>
      <c r="E108" s="11"/>
      <c r="F108" s="37">
        <v>3.5999999999999997E-2</v>
      </c>
      <c r="J108" s="38">
        <v>0.123</v>
      </c>
      <c r="L108" s="11"/>
      <c r="M108" s="11"/>
      <c r="N108" s="37">
        <v>2.5999999999999999E-2</v>
      </c>
      <c r="R108" s="38">
        <v>7.0999999999999994E-2</v>
      </c>
      <c r="T108" s="11"/>
      <c r="U108" s="11"/>
      <c r="V108" s="37">
        <v>6.6000000000000003E-2</v>
      </c>
    </row>
    <row r="109" spans="1:23" ht="15" x14ac:dyDescent="0.25">
      <c r="A109" s="151"/>
      <c r="B109" s="151"/>
      <c r="D109" s="11"/>
      <c r="E109" s="11"/>
      <c r="F109" s="11"/>
      <c r="L109" s="11"/>
      <c r="M109" s="11"/>
      <c r="N109" s="11"/>
      <c r="T109" s="11"/>
      <c r="U109" s="11"/>
      <c r="V109" s="11"/>
    </row>
    <row r="110" spans="1:23" ht="29.25" customHeight="1" x14ac:dyDescent="0.25">
      <c r="A110" s="3" t="s">
        <v>146</v>
      </c>
      <c r="B110" s="162" t="s">
        <v>147</v>
      </c>
      <c r="C110" s="151"/>
      <c r="D110" s="151"/>
      <c r="E110" s="151"/>
      <c r="F110" s="151"/>
      <c r="G110" s="151"/>
      <c r="H110" s="151"/>
      <c r="I110" s="151"/>
      <c r="J110" s="151"/>
      <c r="K110" s="151"/>
      <c r="L110" s="151"/>
      <c r="M110" s="151"/>
      <c r="N110" s="151"/>
      <c r="O110" s="151"/>
      <c r="P110" s="151"/>
      <c r="Q110" s="151"/>
      <c r="R110" s="151"/>
      <c r="S110" s="151"/>
      <c r="T110" s="151"/>
      <c r="U110" s="151"/>
      <c r="V110" s="151"/>
    </row>
    <row r="111" spans="1:23" ht="15" x14ac:dyDescent="0.25">
      <c r="D111" s="98"/>
      <c r="E111" s="98"/>
      <c r="F111" s="98"/>
      <c r="L111" s="98"/>
      <c r="M111" s="98"/>
      <c r="N111" s="98"/>
      <c r="T111" s="98"/>
      <c r="U111" s="98"/>
      <c r="V111" s="98"/>
    </row>
    <row r="112" spans="1:23" ht="30" x14ac:dyDescent="0.25">
      <c r="A112" s="164" t="s">
        <v>113</v>
      </c>
      <c r="B112" s="165"/>
      <c r="C112" s="41"/>
      <c r="D112" s="42" t="str">
        <f>D$67</f>
        <v>First
Quarter</v>
      </c>
      <c r="E112" s="43" t="str">
        <f>E$67</f>
        <v>First
Quarter</v>
      </c>
      <c r="F112" s="44" t="str">
        <f>F$67</f>
        <v>Percent
Change</v>
      </c>
      <c r="G112" s="51"/>
      <c r="H112" s="49" t="str">
        <f>H$67</f>
        <v>Second
Quarter</v>
      </c>
      <c r="I112" s="47" t="str">
        <f>I$67</f>
        <v>Second
Quarter</v>
      </c>
      <c r="J112" s="48" t="str">
        <f>J$67</f>
        <v>Percent
Change</v>
      </c>
      <c r="K112" s="51"/>
      <c r="L112" s="42" t="str">
        <f>L$67</f>
        <v>Third
Quarter</v>
      </c>
      <c r="M112" s="43" t="str">
        <f>M$67</f>
        <v>Third
Quarter</v>
      </c>
      <c r="N112" s="44" t="str">
        <f>N$67</f>
        <v>Percent
Change</v>
      </c>
      <c r="O112" s="51"/>
      <c r="P112" s="49" t="str">
        <f>P$67</f>
        <v>Fourth
Quarter</v>
      </c>
      <c r="Q112" s="47" t="str">
        <f>Q$67</f>
        <v>Fourth
Quarter</v>
      </c>
      <c r="R112" s="48" t="str">
        <f>R$67</f>
        <v>Percent
Change</v>
      </c>
      <c r="S112" s="51"/>
      <c r="T112" s="42" t="str">
        <f>T$67</f>
        <v>Fiscal
Year</v>
      </c>
      <c r="U112" s="43" t="str">
        <f>U$67</f>
        <v>Fiscal
Year</v>
      </c>
      <c r="V112" s="44" t="str">
        <f>V$67</f>
        <v>Percent
Change</v>
      </c>
      <c r="W112" s="50"/>
    </row>
    <row r="113" spans="1:23" ht="15" x14ac:dyDescent="0.25">
      <c r="A113" s="177"/>
      <c r="B113" s="151"/>
      <c r="C113" s="41"/>
      <c r="D113" s="52" t="s">
        <v>53</v>
      </c>
      <c r="E113" s="53" t="s">
        <v>122</v>
      </c>
      <c r="F113" s="55"/>
      <c r="G113" s="51"/>
      <c r="H113" s="56" t="str">
        <f>$D113</f>
        <v>2017</v>
      </c>
      <c r="I113" s="57" t="str">
        <f>$E113</f>
        <v>2016</v>
      </c>
      <c r="K113" s="51"/>
      <c r="L113" s="52" t="str">
        <f>$D113</f>
        <v>2017</v>
      </c>
      <c r="M113" s="53" t="str">
        <f>$E113</f>
        <v>2016</v>
      </c>
      <c r="N113" s="55"/>
      <c r="O113" s="51"/>
      <c r="P113" s="56" t="str">
        <f>$D113</f>
        <v>2017</v>
      </c>
      <c r="Q113" s="57" t="str">
        <f>$E113</f>
        <v>2016</v>
      </c>
      <c r="S113" s="51"/>
      <c r="T113" s="52" t="str">
        <f>$D113</f>
        <v>2017</v>
      </c>
      <c r="U113" s="53" t="str">
        <f>$E113</f>
        <v>2016</v>
      </c>
      <c r="V113" s="55"/>
      <c r="W113" s="50"/>
    </row>
    <row r="114" spans="1:23" ht="15" x14ac:dyDescent="0.25">
      <c r="A114" s="167" t="s">
        <v>126</v>
      </c>
      <c r="B114" s="167"/>
      <c r="D114" s="108"/>
      <c r="E114" s="108"/>
      <c r="F114" s="108"/>
      <c r="H114" s="109"/>
      <c r="I114" s="109"/>
      <c r="J114" s="109"/>
      <c r="L114" s="108"/>
      <c r="M114" s="108"/>
      <c r="N114" s="108"/>
      <c r="P114" s="109"/>
      <c r="Q114" s="109"/>
      <c r="R114" s="109"/>
      <c r="T114" s="108"/>
      <c r="U114" s="108"/>
      <c r="V114" s="108"/>
    </row>
    <row r="115" spans="1:23" ht="15" x14ac:dyDescent="0.25">
      <c r="A115" s="162" t="s">
        <v>127</v>
      </c>
      <c r="B115" s="151"/>
      <c r="D115" s="11"/>
      <c r="E115" s="11"/>
      <c r="F115" s="11"/>
      <c r="L115" s="11"/>
      <c r="M115" s="11"/>
      <c r="N115" s="11"/>
      <c r="T115" s="11"/>
      <c r="U115" s="11"/>
      <c r="V115" s="11"/>
    </row>
    <row r="116" spans="1:23" ht="15" x14ac:dyDescent="0.25">
      <c r="A116" s="151"/>
      <c r="B116" s="151"/>
      <c r="D116" s="11"/>
      <c r="E116" s="11"/>
      <c r="F116" s="11"/>
      <c r="L116" s="11"/>
      <c r="M116" s="11"/>
      <c r="N116" s="11"/>
      <c r="T116" s="11"/>
      <c r="U116" s="11"/>
      <c r="V116" s="11"/>
    </row>
    <row r="117" spans="1:23" ht="15" x14ac:dyDescent="0.25">
      <c r="A117" s="157" t="s">
        <v>128</v>
      </c>
      <c r="B117" s="151"/>
      <c r="D117" s="111">
        <v>67000000</v>
      </c>
      <c r="E117" s="111">
        <v>58600000</v>
      </c>
      <c r="F117" s="37">
        <v>0.14299999999999999</v>
      </c>
      <c r="H117" s="112">
        <v>71900000</v>
      </c>
      <c r="I117" s="112">
        <v>62200000</v>
      </c>
      <c r="J117" s="38">
        <v>0.156</v>
      </c>
      <c r="L117" s="111">
        <v>56300000</v>
      </c>
      <c r="M117" s="111">
        <v>50200000</v>
      </c>
      <c r="N117" s="37">
        <v>0.122</v>
      </c>
      <c r="P117" s="112">
        <v>51200000</v>
      </c>
      <c r="Q117" s="112">
        <v>47000000</v>
      </c>
      <c r="R117" s="38">
        <v>8.8999999999999996E-2</v>
      </c>
      <c r="T117" s="111">
        <v>246400000</v>
      </c>
      <c r="U117" s="111">
        <v>218000000</v>
      </c>
      <c r="V117" s="37">
        <v>0.13</v>
      </c>
    </row>
    <row r="118" spans="1:23" ht="15" x14ac:dyDescent="0.25">
      <c r="A118" s="157" t="s">
        <v>134</v>
      </c>
      <c r="B118" s="151"/>
      <c r="D118" s="111">
        <v>65600000</v>
      </c>
      <c r="E118" s="111">
        <v>58600000</v>
      </c>
      <c r="F118" s="37">
        <v>0.11899999999999999</v>
      </c>
      <c r="H118" s="112">
        <v>70300000</v>
      </c>
      <c r="I118" s="112">
        <v>62200000</v>
      </c>
      <c r="J118" s="38">
        <v>0.13</v>
      </c>
      <c r="L118" s="111">
        <v>55300000</v>
      </c>
      <c r="M118" s="111">
        <v>50200000</v>
      </c>
      <c r="N118" s="37">
        <v>0.10199999999999999</v>
      </c>
      <c r="P118" s="112">
        <v>51100000</v>
      </c>
      <c r="Q118" s="112">
        <v>47000000</v>
      </c>
      <c r="R118" s="38">
        <v>8.6999999999999994E-2</v>
      </c>
      <c r="T118" s="111">
        <v>242300000</v>
      </c>
      <c r="U118" s="111">
        <v>218000000</v>
      </c>
      <c r="V118" s="37">
        <v>0.111</v>
      </c>
    </row>
    <row r="119" spans="1:23" ht="15" x14ac:dyDescent="0.25">
      <c r="A119" s="151"/>
      <c r="B119" s="151"/>
      <c r="D119" s="11"/>
      <c r="E119" s="11"/>
      <c r="F119" s="11"/>
      <c r="L119" s="11"/>
      <c r="M119" s="11"/>
      <c r="N119" s="11"/>
      <c r="T119" s="11"/>
      <c r="U119" s="11"/>
      <c r="V119" s="11"/>
    </row>
    <row r="120" spans="1:23" ht="15" x14ac:dyDescent="0.25">
      <c r="A120" s="157" t="s">
        <v>131</v>
      </c>
      <c r="B120" s="151"/>
      <c r="D120" s="11"/>
      <c r="E120" s="11"/>
      <c r="F120" s="37">
        <v>9.7000000000000003E-2</v>
      </c>
      <c r="J120" s="38">
        <v>0.13900000000000001</v>
      </c>
      <c r="L120" s="11"/>
      <c r="M120" s="11"/>
      <c r="N120" s="37">
        <v>0.107</v>
      </c>
      <c r="R120" s="38">
        <v>6.2E-2</v>
      </c>
      <c r="T120" s="11"/>
      <c r="U120" s="11"/>
      <c r="V120" s="37">
        <v>0.104</v>
      </c>
    </row>
    <row r="121" spans="1:23" ht="15" x14ac:dyDescent="0.25">
      <c r="A121" s="151"/>
      <c r="B121" s="151"/>
      <c r="D121" s="11"/>
      <c r="E121" s="11"/>
      <c r="F121" s="11"/>
      <c r="L121" s="11"/>
      <c r="M121" s="11"/>
      <c r="N121" s="11"/>
      <c r="T121" s="11"/>
      <c r="U121" s="11"/>
      <c r="V121" s="11"/>
    </row>
    <row r="122" spans="1:23" ht="15" x14ac:dyDescent="0.25">
      <c r="A122" s="160" t="s">
        <v>132</v>
      </c>
      <c r="B122" s="151"/>
      <c r="D122" s="11"/>
      <c r="E122" s="11"/>
      <c r="F122" s="11"/>
      <c r="L122" s="11"/>
      <c r="M122" s="11"/>
      <c r="N122" s="11"/>
      <c r="T122" s="11"/>
      <c r="U122" s="11"/>
      <c r="V122" s="11"/>
    </row>
    <row r="123" spans="1:23" ht="15" x14ac:dyDescent="0.25">
      <c r="A123" s="157" t="s">
        <v>133</v>
      </c>
      <c r="B123" s="151"/>
      <c r="D123" s="11"/>
      <c r="E123" s="11"/>
      <c r="F123" s="11"/>
      <c r="L123" s="11"/>
      <c r="M123" s="11"/>
      <c r="N123" s="11"/>
      <c r="T123" s="11"/>
      <c r="U123" s="11"/>
      <c r="V123" s="11"/>
    </row>
    <row r="124" spans="1:23" ht="15" x14ac:dyDescent="0.25">
      <c r="A124" s="151"/>
      <c r="B124" s="151"/>
      <c r="D124" s="11"/>
      <c r="E124" s="11"/>
      <c r="F124" s="11"/>
      <c r="L124" s="11"/>
      <c r="M124" s="11"/>
      <c r="N124" s="11"/>
      <c r="T124" s="11"/>
      <c r="U124" s="11"/>
      <c r="V124" s="11"/>
    </row>
    <row r="125" spans="1:23" ht="15" x14ac:dyDescent="0.25">
      <c r="A125" s="157" t="s">
        <v>128</v>
      </c>
      <c r="B125" s="151"/>
      <c r="D125" s="111">
        <v>16400000</v>
      </c>
      <c r="E125" s="111">
        <v>15700000</v>
      </c>
      <c r="F125" s="37">
        <v>4.4999999999999998E-2</v>
      </c>
      <c r="H125" s="112">
        <v>18200000</v>
      </c>
      <c r="I125" s="112">
        <v>17000000</v>
      </c>
      <c r="J125" s="38">
        <v>7.0999999999999994E-2</v>
      </c>
      <c r="L125" s="111">
        <v>18300000</v>
      </c>
      <c r="M125" s="111">
        <v>18400000</v>
      </c>
      <c r="N125" s="37">
        <v>-5.0000000000000001E-3</v>
      </c>
      <c r="P125" s="112">
        <v>16300000</v>
      </c>
      <c r="Q125" s="112">
        <v>17100000</v>
      </c>
      <c r="R125" s="38">
        <v>-4.7E-2</v>
      </c>
      <c r="T125" s="111">
        <v>69200000</v>
      </c>
      <c r="U125" s="111">
        <v>68200000</v>
      </c>
      <c r="V125" s="37">
        <v>1.4999999999999999E-2</v>
      </c>
    </row>
    <row r="126" spans="1:23" ht="15" x14ac:dyDescent="0.25">
      <c r="A126" s="157" t="s">
        <v>134</v>
      </c>
      <c r="B126" s="151"/>
      <c r="D126" s="111">
        <v>16100000</v>
      </c>
      <c r="E126" s="111">
        <v>15700000</v>
      </c>
      <c r="F126" s="37">
        <v>2.5000000000000001E-2</v>
      </c>
      <c r="H126" s="112">
        <v>18000000</v>
      </c>
      <c r="I126" s="112">
        <v>17000000</v>
      </c>
      <c r="J126" s="38">
        <v>5.8999999999999997E-2</v>
      </c>
      <c r="L126" s="111">
        <v>18200000</v>
      </c>
      <c r="M126" s="111">
        <v>18400000</v>
      </c>
      <c r="N126" s="37">
        <v>-1.0999999999999999E-2</v>
      </c>
      <c r="P126" s="112">
        <v>16100000</v>
      </c>
      <c r="Q126" s="112">
        <v>15100000</v>
      </c>
      <c r="R126" s="38">
        <v>6.6000000000000003E-2</v>
      </c>
      <c r="T126" s="111">
        <v>68400000</v>
      </c>
      <c r="U126" s="111">
        <v>66200000</v>
      </c>
      <c r="V126" s="37">
        <v>3.3000000000000002E-2</v>
      </c>
    </row>
    <row r="127" spans="1:23" ht="15" x14ac:dyDescent="0.25">
      <c r="A127" s="157" t="s">
        <v>135</v>
      </c>
      <c r="B127" s="151"/>
      <c r="D127" s="111">
        <v>12400000</v>
      </c>
      <c r="E127" s="111">
        <v>11700000</v>
      </c>
      <c r="F127" s="37">
        <v>0.06</v>
      </c>
      <c r="H127" s="112">
        <v>14200000</v>
      </c>
      <c r="I127" s="112">
        <v>12800000</v>
      </c>
      <c r="J127" s="38">
        <v>0.109</v>
      </c>
      <c r="L127" s="111">
        <v>14000000</v>
      </c>
      <c r="M127" s="111">
        <v>14100000</v>
      </c>
      <c r="N127" s="37">
        <v>-7.0000000000000001E-3</v>
      </c>
      <c r="P127" s="112">
        <v>14400000</v>
      </c>
      <c r="Q127" s="112">
        <v>13300000</v>
      </c>
      <c r="R127" s="38">
        <v>8.3000000000000004E-2</v>
      </c>
      <c r="T127" s="111">
        <v>55000000</v>
      </c>
      <c r="U127" s="111">
        <v>51900000</v>
      </c>
      <c r="V127" s="37">
        <v>0.06</v>
      </c>
    </row>
    <row r="128" spans="1:23" ht="15" x14ac:dyDescent="0.25">
      <c r="A128" s="157" t="s">
        <v>136</v>
      </c>
      <c r="B128" s="151"/>
      <c r="D128" s="111">
        <v>12100000</v>
      </c>
      <c r="E128" s="111">
        <v>11700000</v>
      </c>
      <c r="F128" s="37">
        <v>3.4000000000000002E-2</v>
      </c>
      <c r="H128" s="112">
        <v>14000000</v>
      </c>
      <c r="I128" s="112">
        <v>12800000</v>
      </c>
      <c r="J128" s="38">
        <v>9.4E-2</v>
      </c>
      <c r="L128" s="111">
        <v>13900000</v>
      </c>
      <c r="M128" s="111">
        <v>14100000</v>
      </c>
      <c r="N128" s="37">
        <v>-1.4E-2</v>
      </c>
      <c r="P128" s="112">
        <v>14200000</v>
      </c>
      <c r="Q128" s="112">
        <v>13300000</v>
      </c>
      <c r="R128" s="38">
        <v>6.8000000000000005E-2</v>
      </c>
      <c r="T128" s="111">
        <v>54200000</v>
      </c>
      <c r="U128" s="111">
        <v>51900000</v>
      </c>
      <c r="V128" s="37">
        <v>4.3999999999999997E-2</v>
      </c>
    </row>
    <row r="129" spans="1:22" ht="15" x14ac:dyDescent="0.25">
      <c r="A129" s="157" t="s">
        <v>148</v>
      </c>
      <c r="B129" s="151"/>
      <c r="D129" s="111">
        <v>7100000</v>
      </c>
      <c r="E129" s="111">
        <v>6300000</v>
      </c>
      <c r="F129" s="37">
        <v>0.127</v>
      </c>
      <c r="H129" s="112">
        <v>8200000</v>
      </c>
      <c r="I129" s="112">
        <v>6900000</v>
      </c>
      <c r="J129" s="38">
        <v>0.188</v>
      </c>
      <c r="L129" s="111">
        <v>8100000</v>
      </c>
      <c r="M129" s="111">
        <v>7600000</v>
      </c>
      <c r="N129" s="37">
        <v>6.6000000000000003E-2</v>
      </c>
      <c r="P129" s="112">
        <v>8600000</v>
      </c>
      <c r="Q129" s="112">
        <v>7600000</v>
      </c>
      <c r="R129" s="38">
        <v>0.13200000000000001</v>
      </c>
      <c r="T129" s="111">
        <v>32000000</v>
      </c>
      <c r="U129" s="111">
        <v>28400000</v>
      </c>
      <c r="V129" s="37">
        <v>0.127</v>
      </c>
    </row>
    <row r="130" spans="1:22" ht="15" x14ac:dyDescent="0.25">
      <c r="A130" s="157" t="s">
        <v>149</v>
      </c>
      <c r="B130" s="151"/>
      <c r="D130" s="111">
        <v>6800000</v>
      </c>
      <c r="E130" s="111">
        <v>6300000</v>
      </c>
      <c r="F130" s="37">
        <v>7.9000000000000001E-2</v>
      </c>
      <c r="H130" s="112">
        <v>8000000</v>
      </c>
      <c r="I130" s="112">
        <v>6900000</v>
      </c>
      <c r="J130" s="38">
        <v>0.159</v>
      </c>
      <c r="L130" s="111">
        <v>8100000</v>
      </c>
      <c r="M130" s="111">
        <v>7600000</v>
      </c>
      <c r="N130" s="37">
        <v>6.6000000000000003E-2</v>
      </c>
      <c r="P130" s="112">
        <v>8500000</v>
      </c>
      <c r="Q130" s="112">
        <v>7600000</v>
      </c>
      <c r="R130" s="38">
        <v>0.11799999999999999</v>
      </c>
      <c r="T130" s="111">
        <v>31400000</v>
      </c>
      <c r="U130" s="111">
        <v>28400000</v>
      </c>
      <c r="V130" s="37">
        <v>0.106</v>
      </c>
    </row>
    <row r="131" spans="1:22" ht="15" x14ac:dyDescent="0.25">
      <c r="A131" s="151"/>
      <c r="B131" s="151"/>
      <c r="D131" s="11"/>
      <c r="E131" s="11"/>
      <c r="F131" s="11"/>
      <c r="L131" s="11"/>
      <c r="M131" s="11"/>
      <c r="N131" s="11"/>
      <c r="T131" s="11"/>
      <c r="U131" s="11"/>
      <c r="V131" s="11"/>
    </row>
    <row r="132" spans="1:22" ht="15" x14ac:dyDescent="0.25">
      <c r="A132" s="162" t="s">
        <v>131</v>
      </c>
      <c r="B132" s="151"/>
      <c r="D132" s="11"/>
      <c r="E132" s="11"/>
      <c r="F132" s="37">
        <v>0.05</v>
      </c>
      <c r="J132" s="38">
        <v>3.3000000000000002E-2</v>
      </c>
      <c r="L132" s="11"/>
      <c r="M132" s="11"/>
      <c r="N132" s="37">
        <v>3.4000000000000002E-2</v>
      </c>
      <c r="R132" s="38">
        <v>5.0000000000000001E-3</v>
      </c>
      <c r="T132" s="11"/>
      <c r="U132" s="11"/>
      <c r="V132" s="37">
        <v>2.9000000000000001E-2</v>
      </c>
    </row>
    <row r="133" spans="1:22" ht="15" x14ac:dyDescent="0.25">
      <c r="A133" s="157" t="s">
        <v>150</v>
      </c>
      <c r="B133" s="151"/>
      <c r="D133" s="11"/>
      <c r="E133" s="11"/>
      <c r="F133" s="37">
        <v>0.11899999999999999</v>
      </c>
      <c r="J133" s="38">
        <v>8.6999999999999994E-2</v>
      </c>
      <c r="L133" s="11"/>
      <c r="M133" s="11"/>
      <c r="N133" s="37">
        <v>8.7999999999999995E-2</v>
      </c>
      <c r="R133" s="38">
        <v>6.9000000000000006E-2</v>
      </c>
      <c r="T133" s="11"/>
      <c r="U133" s="11"/>
      <c r="V133" s="37">
        <v>8.8999999999999996E-2</v>
      </c>
    </row>
    <row r="134" spans="1:22" ht="15" x14ac:dyDescent="0.25">
      <c r="A134" s="151"/>
      <c r="B134" s="151"/>
      <c r="D134" s="11"/>
      <c r="E134" s="11"/>
      <c r="F134" s="11"/>
      <c r="L134" s="11"/>
      <c r="M134" s="11"/>
      <c r="N134" s="11"/>
      <c r="T134" s="11"/>
      <c r="U134" s="11"/>
      <c r="V134" s="11"/>
    </row>
    <row r="135" spans="1:22" ht="29.25" customHeight="1" x14ac:dyDescent="0.25">
      <c r="A135" s="3" t="s">
        <v>151</v>
      </c>
      <c r="B135" s="162" t="s">
        <v>152</v>
      </c>
      <c r="C135" s="151"/>
      <c r="D135" s="151"/>
      <c r="E135" s="151"/>
      <c r="F135" s="151"/>
      <c r="G135" s="151"/>
      <c r="H135" s="151"/>
      <c r="I135" s="151"/>
      <c r="J135" s="151"/>
      <c r="K135" s="151"/>
      <c r="L135" s="151"/>
      <c r="M135" s="151"/>
      <c r="N135" s="151"/>
      <c r="O135" s="151"/>
      <c r="P135" s="151"/>
      <c r="Q135" s="151"/>
      <c r="R135" s="151"/>
      <c r="S135" s="151"/>
      <c r="T135" s="151"/>
      <c r="U135" s="151"/>
      <c r="V135" s="151"/>
    </row>
  </sheetData>
  <mergeCells count="126">
    <mergeCell ref="A130:B130"/>
    <mergeCell ref="A131:B131"/>
    <mergeCell ref="A132:B132"/>
    <mergeCell ref="A133:B133"/>
    <mergeCell ref="A134:B134"/>
    <mergeCell ref="B135:V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5:B105"/>
    <mergeCell ref="A106:B106"/>
    <mergeCell ref="A107:B107"/>
    <mergeCell ref="A108:B108"/>
    <mergeCell ref="A109:B109"/>
    <mergeCell ref="B110:V110"/>
    <mergeCell ref="A99:B99"/>
    <mergeCell ref="A100:B100"/>
    <mergeCell ref="A101:B101"/>
    <mergeCell ref="A102:B102"/>
    <mergeCell ref="A103:B103"/>
    <mergeCell ref="A104:B104"/>
    <mergeCell ref="A93:B93"/>
    <mergeCell ref="A94:B94"/>
    <mergeCell ref="A95:B95"/>
    <mergeCell ref="A96:B96"/>
    <mergeCell ref="A97:B97"/>
    <mergeCell ref="A98:B98"/>
    <mergeCell ref="B86:V86"/>
    <mergeCell ref="A88:B88"/>
    <mergeCell ref="A89:B89"/>
    <mergeCell ref="A90:B90"/>
    <mergeCell ref="A91:B91"/>
    <mergeCell ref="A92:B92"/>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59:B59"/>
    <mergeCell ref="A60:B60"/>
    <mergeCell ref="A61:B61"/>
    <mergeCell ref="A62:B62"/>
    <mergeCell ref="A63:B63"/>
    <mergeCell ref="B65:V65"/>
    <mergeCell ref="A53:B53"/>
    <mergeCell ref="A54:B54"/>
    <mergeCell ref="A55:B55"/>
    <mergeCell ref="A56:B56"/>
    <mergeCell ref="A57:B57"/>
    <mergeCell ref="A58:B58"/>
    <mergeCell ref="A47:B47"/>
    <mergeCell ref="A48:B48"/>
    <mergeCell ref="A49:B49"/>
    <mergeCell ref="A50:B50"/>
    <mergeCell ref="A51:B51"/>
    <mergeCell ref="A52:B52"/>
    <mergeCell ref="A40:B40"/>
    <mergeCell ref="A41:B41"/>
    <mergeCell ref="A42:B42"/>
    <mergeCell ref="A44:B44"/>
    <mergeCell ref="A45:B45"/>
    <mergeCell ref="A46:B46"/>
    <mergeCell ref="A34:B34"/>
    <mergeCell ref="A35:B35"/>
    <mergeCell ref="A36:B36"/>
    <mergeCell ref="A37:B37"/>
    <mergeCell ref="A38:B38"/>
    <mergeCell ref="A39:B39"/>
    <mergeCell ref="A27:B27"/>
    <mergeCell ref="A28:B28"/>
    <mergeCell ref="A29:B29"/>
    <mergeCell ref="A30:B30"/>
    <mergeCell ref="A32:B32"/>
    <mergeCell ref="A33:B33"/>
    <mergeCell ref="A20:B20"/>
    <mergeCell ref="A21:B21"/>
    <mergeCell ref="A23:B23"/>
    <mergeCell ref="A24:B24"/>
    <mergeCell ref="A25:B25"/>
    <mergeCell ref="A26:B26"/>
    <mergeCell ref="A17:B17"/>
    <mergeCell ref="A18:B18"/>
    <mergeCell ref="A19:B19"/>
    <mergeCell ref="A7:B7"/>
    <mergeCell ref="A8:B8"/>
    <mergeCell ref="A9:B9"/>
    <mergeCell ref="A11:B11"/>
    <mergeCell ref="A12:B12"/>
    <mergeCell ref="A13:B13"/>
    <mergeCell ref="A1:V1"/>
    <mergeCell ref="A2:B2"/>
    <mergeCell ref="A3:B3"/>
    <mergeCell ref="A4:B4"/>
    <mergeCell ref="A5:B5"/>
    <mergeCell ref="A6:B6"/>
    <mergeCell ref="A14:B14"/>
    <mergeCell ref="A15:B15"/>
    <mergeCell ref="A16:B16"/>
  </mergeCells>
  <pageMargins left="0.75" right="0.75" top="1" bottom="1" header="0.5" footer="0.5"/>
  <pageSetup scale="41" orientation="landscape" r:id="rId1"/>
  <rowBreaks count="1" manualBreakCount="1">
    <brk id="65" max="21" man="1"/>
  </rowBreaks>
  <colBreaks count="1" manualBreakCount="1">
    <brk id="22" max="1048575" man="1"/>
  </colBreaks>
  <customProperties>
    <customPr name="_pios_id" r:id="rId2"/>
  </customProperties>
  <ignoredErrors>
    <ignoredError sqref="A3:V20 A22:V135 A21:M21 O21:U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Segment Narrative</vt:lpstr>
      <vt:lpstr>Business Segment Info</vt:lpstr>
      <vt:lpstr>Net Sales</vt:lpstr>
      <vt:lpstr>Shipment and Depletion</vt:lpstr>
      <vt:lpstr>'Net Sales'!Print_Area</vt:lpstr>
      <vt:lpstr>'Shipment and Depletion'!Print_Area</vt:lpstr>
      <vt:lpstr>'Net Sales'!Print_Titles</vt:lpstr>
      <vt:lpstr>'Shipment and Depletion'!Print_Titles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Pomponio</dc:creator>
  <cp:lastModifiedBy>Megan Charvat</cp:lastModifiedBy>
  <cp:lastPrinted>2021-12-21T16:33:25Z</cp:lastPrinted>
  <dcterms:created xsi:type="dcterms:W3CDTF">2021-12-14T17:27:42Z</dcterms:created>
  <dcterms:modified xsi:type="dcterms:W3CDTF">2022-01-04T18:23:40Z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