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autoCompressPictures="0" defaultThemeVersion="124226"/>
  <xr:revisionPtr revIDLastSave="0" documentId="13_ncr:1_{A22C8036-F80E-4471-A175-821927D0592F}" xr6:coauthVersionLast="45" xr6:coauthVersionMax="45" xr10:uidLastSave="{00000000-0000-0000-0000-000000000000}"/>
  <bookViews>
    <workbookView xWindow="-108" yWindow="-108" windowWidth="23256" windowHeight="12576" tabRatio="765" xr2:uid="{00000000-000D-0000-FFFF-FFFF00000000}"/>
  </bookViews>
  <sheets>
    <sheet name="Cover" sheetId="16" r:id="rId1"/>
    <sheet name="Financials" sheetId="35" r:id="rId2"/>
    <sheet name="KPIs" sheetId="34" r:id="rId3"/>
    <sheet name="Programming" sheetId="3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 localSheetId="3" hidden="1">{"subs",#N/A,FALSE,"database ";"proportional",#N/A,FALSE,"database "}</definedName>
    <definedName name="__" hidden="1">{"subs",#N/A,FALSE,"database ";"proportional",#N/A,FALSE,"database "}</definedName>
    <definedName name="___thinkcell1EUAAAEAAAAEAAAAv28x54.Skkit3OSOx.Ci8w" localSheetId="3" hidden="1">#REF!</definedName>
    <definedName name="___thinkcell1EUAAAEAAAAEAAAAv28x54.Skkit3OSOx.Ci8w" hidden="1">#REF!</definedName>
    <definedName name="__123Graph_A" localSheetId="3" hidden="1">[1]Rend98_99!#REF!</definedName>
    <definedName name="__123Graph_A" hidden="1">[2]Rend98_99!#REF!</definedName>
    <definedName name="__123Graph_B" localSheetId="3" hidden="1">'[3]DCT_titu98+Rend'!#REF!</definedName>
    <definedName name="__123Graph_B" hidden="1">'[4]DCT_titu98+Rend'!#REF!</definedName>
    <definedName name="__123Graph_D" hidden="1">'[5]Detail mensuel'!$D$1:$D$1</definedName>
    <definedName name="__123Graph_X" localSheetId="3" hidden="1">[1]Rend98_99!#REF!</definedName>
    <definedName name="__123Graph_X" hidden="1">[2]Rend98_99!#REF!</definedName>
    <definedName name="__FDS_HYPERLINK_TOGGLE_STATE__" hidden="1">"ON"</definedName>
    <definedName name="__FDS_UNIQUE_RANGE_ID_GENERATOR_COUNTER" hidden="1">19</definedName>
    <definedName name="__FDS_USED_FOR_REUSING_RANGE_IDS_RECYCLE" localSheetId="3" hidden="1">{17,18,3,43,70,58,76}</definedName>
    <definedName name="__FDS_USED_FOR_REUSING_RANGE_IDS_RECYCLE" hidden="1">{17,18,3,43,70,58,76}</definedName>
    <definedName name="__G12" localSheetId="3" hidden="1">[6]MS!#REF!</definedName>
    <definedName name="__G12" hidden="1">[7]MS!#REF!</definedName>
    <definedName name="__IntlFixup" hidden="1">TRUE</definedName>
    <definedName name="_1_0__123Grap" localSheetId="3" hidden="1">#REF!</definedName>
    <definedName name="_1_0__123Grap" hidden="1">#REF!</definedName>
    <definedName name="_10_0__123Grap" localSheetId="3" hidden="1">#REF!</definedName>
    <definedName name="_10_0__123Grap" hidden="1">#REF!</definedName>
    <definedName name="_10_123Grap" localSheetId="3" hidden="1">#REF!</definedName>
    <definedName name="_10_123Grap" hidden="1">#REF!</definedName>
    <definedName name="_102ÿ_0Price_Microw" localSheetId="3" hidden="1">'[8]Capex-C'!#REF!</definedName>
    <definedName name="_102ÿ_0Price_Microw" hidden="1">'[8]Capex-C'!#REF!</definedName>
    <definedName name="_10ÿ_0CAPEX_Microw" localSheetId="3" hidden="1">'[8]Capex-C'!#REF!</definedName>
    <definedName name="_10ÿ_0CAPEX_Microw" hidden="1">'[8]Capex-C'!#REF!</definedName>
    <definedName name="_11ÿ_0CAPEX_office_furnit" localSheetId="3" hidden="1">'[8]Capex-C'!#REF!</definedName>
    <definedName name="_11ÿ_0CAPEX_office_furnit" hidden="1">'[8]Capex-C'!#REF!</definedName>
    <definedName name="_12ÿ_0CAPEX_billing_VMS_" localSheetId="3" hidden="1">'[8]Capex-C'!#REF!</definedName>
    <definedName name="_12ÿ_0CAPEX_billing_VMS_" hidden="1">'[8]Capex-C'!#REF!</definedName>
    <definedName name="_12ÿ_0CAPEX_Subscri" localSheetId="3" hidden="1">'[8]Capex-C'!#REF!</definedName>
    <definedName name="_12ÿ_0CAPEX_Subscri" hidden="1">'[8]Capex-C'!#REF!</definedName>
    <definedName name="_13_0__123Grap" localSheetId="3" hidden="1">#REF!</definedName>
    <definedName name="_13_0__123Grap" hidden="1">#REF!</definedName>
    <definedName name="_13ÿ_0Cum._Invest_bill" localSheetId="3" hidden="1">'[8]Capex-C'!#REF!</definedName>
    <definedName name="_13ÿ_0Cum._Invest_bill" hidden="1">'[8]Capex-C'!#REF!</definedName>
    <definedName name="_14_0__123Grap" localSheetId="3" hidden="1">#REF!</definedName>
    <definedName name="_14_0__123Grap" hidden="1">#REF!</definedName>
    <definedName name="_14ÿ_0Depr_base_bill" localSheetId="3" hidden="1">'[8]Capex-C'!#REF!</definedName>
    <definedName name="_14ÿ_0Depr_base_bill" hidden="1">'[8]Capex-C'!#REF!</definedName>
    <definedName name="_15_0__123Grap" localSheetId="3" hidden="1">#REF!</definedName>
    <definedName name="_15_0__123Grap" hidden="1">#REF!</definedName>
    <definedName name="_15ÿ_0CAPEX_Civil_Wo" localSheetId="3" hidden="1">'[8]Capex-C'!#REF!</definedName>
    <definedName name="_15ÿ_0CAPEX_Civil_Wo" hidden="1">'[8]Capex-C'!#REF!</definedName>
    <definedName name="_15ÿ_0Depr_base_equipm" localSheetId="3" hidden="1">'[8]Capex-C'!#REF!</definedName>
    <definedName name="_15ÿ_0Depr_base_equipm" hidden="1">'[8]Capex-C'!#REF!</definedName>
    <definedName name="_16_0__123Grap" localSheetId="3" hidden="1">#REF!</definedName>
    <definedName name="_16_0__123Grap" hidden="1">#REF!</definedName>
    <definedName name="_16ÿ_0Depr_bill" localSheetId="3" hidden="1">'[8]Capex-C'!#REF!</definedName>
    <definedName name="_16ÿ_0Depr_bill" hidden="1">'[8]Capex-C'!#REF!</definedName>
    <definedName name="_17ÿ_0Depr_civil_wo" localSheetId="3" hidden="1">'[8]Capex-C'!#REF!</definedName>
    <definedName name="_17ÿ_0Depr_civil_wo" hidden="1">'[8]Capex-C'!#REF!</definedName>
    <definedName name="_18ÿ_0CAPEX_computer_softw" localSheetId="3" hidden="1">'[8]Capex-C'!#REF!</definedName>
    <definedName name="_18ÿ_0CAPEX_computer_softw" hidden="1">'[8]Capex-C'!#REF!</definedName>
    <definedName name="_18ÿ_0Depr_computer_softw" localSheetId="3" hidden="1">'[8]Capex-C'!#REF!</definedName>
    <definedName name="_18ÿ_0Depr_computer_softw" hidden="1">'[8]Capex-C'!#REF!</definedName>
    <definedName name="_19ÿ_0Depr_equipm" localSheetId="3" hidden="1">'[8]Capex-C'!#REF!</definedName>
    <definedName name="_19ÿ_0Depr_equipm" hidden="1">'[8]Capex-C'!#REF!</definedName>
    <definedName name="_2_123Grap" localSheetId="3" hidden="1">#REF!</definedName>
    <definedName name="_2_123Grap" hidden="1">#REF!</definedName>
    <definedName name="_20ÿ_0Depr_lice" localSheetId="3" hidden="1">'[8]Capex-C'!#REF!</definedName>
    <definedName name="_20ÿ_0Depr_lice" hidden="1">'[8]Capex-C'!#REF!</definedName>
    <definedName name="_21ÿ_0CAPEX_Equipm" localSheetId="3" hidden="1">'[8]Capex-C'!#REF!</definedName>
    <definedName name="_21ÿ_0CAPEX_Equipm" hidden="1">'[8]Capex-C'!#REF!</definedName>
    <definedName name="_21ÿ_0Depr_office_furnit" localSheetId="3" hidden="1">'[8]Capex-C'!#REF!</definedName>
    <definedName name="_21ÿ_0Depr_office_furnit" hidden="1">'[8]Capex-C'!#REF!</definedName>
    <definedName name="_22ÿ_0GSM_In" localSheetId="3" hidden="1">'[8]Capex-C'!#REF!</definedName>
    <definedName name="_22ÿ_0GSM_In" hidden="1">'[8]Capex-C'!#REF!</definedName>
    <definedName name="_23_123Grap" localSheetId="3" hidden="1">#REF!</definedName>
    <definedName name="_23_123Grap" hidden="1">#REF!</definedName>
    <definedName name="_23ÿ_0Invest" localSheetId="3" hidden="1">'[8]Capex-C'!#REF!</definedName>
    <definedName name="_23ÿ_0Invest" hidden="1">'[8]Capex-C'!#REF!</definedName>
    <definedName name="_24ÿ_0CAPEX_Gateway_Equipm" localSheetId="3" hidden="1">'[8]Capex-C'!#REF!</definedName>
    <definedName name="_24ÿ_0CAPEX_Gateway_Equipm" hidden="1">'[8]Capex-C'!#REF!</definedName>
    <definedName name="_24ÿ_0Invest_" localSheetId="3" hidden="1">'[8]Capex-C'!#REF!</definedName>
    <definedName name="_24ÿ_0Invest_" hidden="1">'[8]Capex-C'!#REF!</definedName>
    <definedName name="_25ÿ_0Invest_Gatew" localSheetId="3" hidden="1">'[8]Capex-C'!#REF!</definedName>
    <definedName name="_25ÿ_0Invest_Gatew" hidden="1">'[8]Capex-C'!#REF!</definedName>
    <definedName name="_26ÿ_0Invest_Microw" localSheetId="3" hidden="1">'[8]Capex-C'!#REF!</definedName>
    <definedName name="_26ÿ_0Invest_Microw" hidden="1">'[8]Capex-C'!#REF!</definedName>
    <definedName name="_27ÿ_0CAPEX_Licence_" localSheetId="3" hidden="1">'[8]Capex-C'!#REF!</definedName>
    <definedName name="_27ÿ_0CAPEX_Licence_" hidden="1">'[8]Capex-C'!#REF!</definedName>
    <definedName name="_27ÿ_0Number" localSheetId="3" hidden="1">'[8]Capex-C'!#REF!</definedName>
    <definedName name="_27ÿ_0Number" hidden="1">'[8]Capex-C'!#REF!</definedName>
    <definedName name="_28ÿ_0Number_" localSheetId="3" hidden="1">'[8]Capex-C'!#REF!</definedName>
    <definedName name="_28ÿ_0Number_" hidden="1">'[8]Capex-C'!#REF!</definedName>
    <definedName name="_29ÿ_0Number_Gatew" localSheetId="3" hidden="1">'[8]Capex-C'!#REF!</definedName>
    <definedName name="_29ÿ_0Number_Gatew" hidden="1">'[8]Capex-C'!#REF!</definedName>
    <definedName name="_2ÿ_0CAPEX" localSheetId="3" hidden="1">'[8]Capex-C'!#REF!</definedName>
    <definedName name="_2ÿ_0CAPEX" hidden="1">'[8]Capex-C'!#REF!</definedName>
    <definedName name="_3_0__123Grap" localSheetId="3" hidden="1">#REF!</definedName>
    <definedName name="_3_0__123Grap" hidden="1">#REF!</definedName>
    <definedName name="_30ÿ_0CAPEX_Microw" localSheetId="3" hidden="1">'[8]Capex-C'!#REF!</definedName>
    <definedName name="_30ÿ_0CAPEX_Microw" hidden="1">'[8]Capex-C'!#REF!</definedName>
    <definedName name="_30ÿ_0Number_Microw" localSheetId="3" hidden="1">'[8]Capex-C'!#REF!</definedName>
    <definedName name="_30ÿ_0Number_Microw" hidden="1">'[8]Capex-C'!#REF!</definedName>
    <definedName name="_31ÿ_0Price" localSheetId="3" hidden="1">'[8]Capex-C'!#REF!</definedName>
    <definedName name="_31ÿ_0Price" hidden="1">'[8]Capex-C'!#REF!</definedName>
    <definedName name="_32ÿ_0Price_" localSheetId="3" hidden="1">'[8]Capex-C'!#REF!</definedName>
    <definedName name="_32ÿ_0Price_" hidden="1">'[8]Capex-C'!#REF!</definedName>
    <definedName name="_33ÿ_0CAPEX_office_furnit" localSheetId="3" hidden="1">'[8]Capex-C'!#REF!</definedName>
    <definedName name="_33ÿ_0CAPEX_office_furnit" hidden="1">'[8]Capex-C'!#REF!</definedName>
    <definedName name="_33ÿ_0Price_Gate" localSheetId="3" hidden="1">'[8]Capex-C'!#REF!</definedName>
    <definedName name="_33ÿ_0Price_Gate" hidden="1">'[8]Capex-C'!#REF!</definedName>
    <definedName name="_34ÿ_0Price_Microw" localSheetId="3" hidden="1">'[8]Capex-C'!#REF!</definedName>
    <definedName name="_34ÿ_0Price_Microw" hidden="1">'[8]Capex-C'!#REF!</definedName>
    <definedName name="_36_0__123Grap" localSheetId="3" hidden="1">#REF!</definedName>
    <definedName name="_36_0__123Grap" hidden="1">#REF!</definedName>
    <definedName name="_36ÿ_0CAPEX_Subscri" localSheetId="3" hidden="1">'[8]Capex-C'!#REF!</definedName>
    <definedName name="_36ÿ_0CAPEX_Subscri" hidden="1">'[8]Capex-C'!#REF!</definedName>
    <definedName name="_37_0__123Grap" localSheetId="3" hidden="1">#REF!</definedName>
    <definedName name="_37_0__123Grap" hidden="1">#REF!</definedName>
    <definedName name="_39ÿ_0Cum._Invest_bill" localSheetId="3" hidden="1">'[8]Capex-C'!#REF!</definedName>
    <definedName name="_39ÿ_0Cum._Invest_bill" hidden="1">'[8]Capex-C'!#REF!</definedName>
    <definedName name="_3ÿ_0CAPEX_" localSheetId="3" hidden="1">'[8]Capex-C'!#REF!</definedName>
    <definedName name="_3ÿ_0CAPEX_" hidden="1">'[8]Capex-C'!#REF!</definedName>
    <definedName name="_4_0__123Grap" localSheetId="3" hidden="1">#REF!</definedName>
    <definedName name="_4_0__123Grap" hidden="1">#REF!</definedName>
    <definedName name="_4_123Grap" localSheetId="3" hidden="1">#REF!</definedName>
    <definedName name="_4_123Grap" hidden="1">#REF!</definedName>
    <definedName name="_42ÿ_0Depr_base_bill" localSheetId="3" hidden="1">'[8]Capex-C'!#REF!</definedName>
    <definedName name="_42ÿ_0Depr_base_bill" hidden="1">'[8]Capex-C'!#REF!</definedName>
    <definedName name="_45ÿ_0Depr_base_equipm" localSheetId="3" hidden="1">'[8]Capex-C'!#REF!</definedName>
    <definedName name="_45ÿ_0Depr_base_equipm" hidden="1">'[8]Capex-C'!#REF!</definedName>
    <definedName name="_48ÿ_0Depr_bill" localSheetId="3" hidden="1">'[8]Capex-C'!#REF!</definedName>
    <definedName name="_48ÿ_0Depr_bill" hidden="1">'[8]Capex-C'!#REF!</definedName>
    <definedName name="_4ÿ_0CAPEX_billing_VMS_" localSheetId="3" hidden="1">'[8]Capex-C'!#REF!</definedName>
    <definedName name="_4ÿ_0CAPEX_billing_VMS_" hidden="1">'[8]Capex-C'!#REF!</definedName>
    <definedName name="_5_0__123Grap" localSheetId="3" hidden="1">#REF!</definedName>
    <definedName name="_5_0__123Grap" hidden="1">#REF!</definedName>
    <definedName name="_51ÿ_0Depr_civil_wo" localSheetId="3" hidden="1">'[8]Capex-C'!#REF!</definedName>
    <definedName name="_51ÿ_0Depr_civil_wo" hidden="1">'[8]Capex-C'!#REF!</definedName>
    <definedName name="_54ÿ_0Depr_computer_softw" localSheetId="3" hidden="1">'[8]Capex-C'!#REF!</definedName>
    <definedName name="_54ÿ_0Depr_computer_softw" hidden="1">'[8]Capex-C'!#REF!</definedName>
    <definedName name="_57ÿ_0Depr_equipm" localSheetId="3" hidden="1">'[8]Capex-C'!#REF!</definedName>
    <definedName name="_57ÿ_0Depr_equipm" hidden="1">'[8]Capex-C'!#REF!</definedName>
    <definedName name="_5ÿ_0CAPEX_Civil_Wo" localSheetId="3" hidden="1">'[8]Capex-C'!#REF!</definedName>
    <definedName name="_5ÿ_0CAPEX_Civil_Wo" hidden="1">'[8]Capex-C'!#REF!</definedName>
    <definedName name="_6_123Grap" localSheetId="3" hidden="1">#REF!</definedName>
    <definedName name="_6_123Grap" hidden="1">#REF!</definedName>
    <definedName name="_60ÿ_0Depr_lice" localSheetId="3" hidden="1">'[8]Capex-C'!#REF!</definedName>
    <definedName name="_60ÿ_0Depr_lice" hidden="1">'[8]Capex-C'!#REF!</definedName>
    <definedName name="_63ÿ_0Depr_office_furnit" localSheetId="3" hidden="1">'[8]Capex-C'!#REF!</definedName>
    <definedName name="_63ÿ_0Depr_office_furnit" hidden="1">'[8]Capex-C'!#REF!</definedName>
    <definedName name="_66ÿ_0GSM_In" localSheetId="3" hidden="1">'[8]Capex-C'!#REF!</definedName>
    <definedName name="_66ÿ_0GSM_In" hidden="1">'[8]Capex-C'!#REF!</definedName>
    <definedName name="_69ÿ_0Invest" localSheetId="3" hidden="1">'[8]Capex-C'!#REF!</definedName>
    <definedName name="_69ÿ_0Invest" hidden="1">'[8]Capex-C'!#REF!</definedName>
    <definedName name="_6ÿ_0CAPEX" localSheetId="3" hidden="1">'[8]Capex-C'!#REF!</definedName>
    <definedName name="_6ÿ_0CAPEX" hidden="1">'[8]Capex-C'!#REF!</definedName>
    <definedName name="_6ÿ_0CAPEX_computer_softw" localSheetId="3" hidden="1">'[8]Capex-C'!#REF!</definedName>
    <definedName name="_6ÿ_0CAPEX_computer_softw" hidden="1">'[8]Capex-C'!#REF!</definedName>
    <definedName name="_72ÿ_0Invest_" localSheetId="3" hidden="1">'[8]Capex-C'!#REF!</definedName>
    <definedName name="_72ÿ_0Invest_" hidden="1">'[8]Capex-C'!#REF!</definedName>
    <definedName name="_75ÿ_0Invest_Gatew" localSheetId="3" hidden="1">'[8]Capex-C'!#REF!</definedName>
    <definedName name="_75ÿ_0Invest_Gatew" hidden="1">'[8]Capex-C'!#REF!</definedName>
    <definedName name="_78ÿ_0Invest_Microw" localSheetId="3" hidden="1">'[8]Capex-C'!#REF!</definedName>
    <definedName name="_78ÿ_0Invest_Microw" hidden="1">'[8]Capex-C'!#REF!</definedName>
    <definedName name="_7ÿ_0CAPEX_Equipm" localSheetId="3" hidden="1">'[8]Capex-C'!#REF!</definedName>
    <definedName name="_7ÿ_0CAPEX_Equipm" hidden="1">'[8]Capex-C'!#REF!</definedName>
    <definedName name="_8_0__123Grap" localSheetId="3" hidden="1">#REF!</definedName>
    <definedName name="_8_0__123Grap" hidden="1">#REF!</definedName>
    <definedName name="_81ÿ_0Number" localSheetId="3" hidden="1">'[8]Capex-C'!#REF!</definedName>
    <definedName name="_81ÿ_0Number" hidden="1">'[8]Capex-C'!#REF!</definedName>
    <definedName name="_84ÿ_0Number_" localSheetId="3" hidden="1">'[8]Capex-C'!#REF!</definedName>
    <definedName name="_84ÿ_0Number_" hidden="1">'[8]Capex-C'!#REF!</definedName>
    <definedName name="_87ÿ_0Number_Gatew" localSheetId="3" hidden="1">'[8]Capex-C'!#REF!</definedName>
    <definedName name="_87ÿ_0Number_Gatew" hidden="1">'[8]Capex-C'!#REF!</definedName>
    <definedName name="_8ÿ_0CAPEX_Gateway_Equipm" localSheetId="3" hidden="1">'[8]Capex-C'!#REF!</definedName>
    <definedName name="_8ÿ_0CAPEX_Gateway_Equipm" hidden="1">'[8]Capex-C'!#REF!</definedName>
    <definedName name="_90ÿ_0Number_Microw" localSheetId="3" hidden="1">'[8]Capex-C'!#REF!</definedName>
    <definedName name="_90ÿ_0Number_Microw" hidden="1">'[8]Capex-C'!#REF!</definedName>
    <definedName name="_93ÿ_0Price" localSheetId="3" hidden="1">'[8]Capex-C'!#REF!</definedName>
    <definedName name="_93ÿ_0Price" hidden="1">'[8]Capex-C'!#REF!</definedName>
    <definedName name="_96ÿ_0Price_" localSheetId="3" hidden="1">'[8]Capex-C'!#REF!</definedName>
    <definedName name="_96ÿ_0Price_" hidden="1">'[8]Capex-C'!#REF!</definedName>
    <definedName name="_99ÿ_0Price_Gate" localSheetId="3" hidden="1">'[8]Capex-C'!#REF!</definedName>
    <definedName name="_99ÿ_0Price_Gate" hidden="1">'[8]Capex-C'!#REF!</definedName>
    <definedName name="_9ÿ_0CAPEX_" localSheetId="3" hidden="1">'[8]Capex-C'!#REF!</definedName>
    <definedName name="_9ÿ_0CAPEX_" hidden="1">'[8]Capex-C'!#REF!</definedName>
    <definedName name="_9ÿ_0CAPEX_Licence_" localSheetId="3" hidden="1">'[8]Capex-C'!#REF!</definedName>
    <definedName name="_9ÿ_0CAPEX_Licence_" hidden="1">'[8]Capex-C'!#REF!</definedName>
    <definedName name="_Fill" localSheetId="3" hidden="1">[6]MS!#REF!</definedName>
    <definedName name="_Fill" hidden="1">[7]MS!#REF!</definedName>
    <definedName name="_G12" localSheetId="3" hidden="1">[6]MS!#REF!</definedName>
    <definedName name="_G12" hidden="1">[7]MS!#REF!</definedName>
    <definedName name="_GSRATES_1" localSheetId="0" hidden="1">"CT30000120000728        "</definedName>
    <definedName name="_GSRATES_1" hidden="1">"CT300001Latest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Key1" localSheetId="3" hidden="1">#REF!</definedName>
    <definedName name="_Key1" hidden="1">#REF!</definedName>
    <definedName name="_Key2" localSheetId="3" hidden="1">#REF!</definedName>
    <definedName name="_Key2" hidden="1">#REF!</definedName>
    <definedName name="_ll1"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3"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order_1" hidden="1">0</definedName>
    <definedName name="_Order1" localSheetId="0" hidden="1">0</definedName>
    <definedName name="_Order1" hidden="1">255</definedName>
    <definedName name="_Order2" localSheetId="0" hidden="1">0</definedName>
    <definedName name="_Order2" hidden="1">255</definedName>
    <definedName name="_Regression_Int" hidden="1">1</definedName>
    <definedName name="_Sort" localSheetId="3" hidden="1">#REF!</definedName>
    <definedName name="_Sort" hidden="1">#REF!</definedName>
    <definedName name="_Table2_Out" localSheetId="3" hidden="1">#REF!</definedName>
    <definedName name="_Table2_Out" hidden="1">#REF!</definedName>
    <definedName name="aa" hidden="1">[9]Links!A1</definedName>
    <definedName name="AAA_DOCTOPS" hidden="1">"AAA_SET"</definedName>
    <definedName name="AAA_duser" hidden="1">"OFF"</definedName>
    <definedName name="aaaaa" localSheetId="3" hidden="1">#REF!</definedName>
    <definedName name="aaaaa" hidden="1">#REF!</definedName>
    <definedName name="aaaaaaaa" localSheetId="3" hidden="1">{"IS",#N/A,FALSE,"IS";"RPTIS",#N/A,FALSE,"RPTIS";"STATS",#N/A,FALSE,"STATS";"BS",#N/A,FALSE,"BS"}</definedName>
    <definedName name="aaaaaaaa" hidden="1">{"IS",#N/A,FALSE,"IS";"RPTIS",#N/A,FALSE,"RPTIS";"STATS",#N/A,FALSE,"STATS";"BS",#N/A,FALSE,"BS"}</definedName>
    <definedName name="AAAAAAAAA" localSheetId="0" hidden="1">{0,0,0,0;0,0,0,0;0,0,0,0;0,0,0,0;0,0,0,0;0,0,0,0;"000A1038","MORIZUR","OLIVIER","BORDEAUX";91,"NC NUMERICABLE ILE-DE-FRANCE","VAD CONSEILLERS","FLAICHER";"SUOU500001",100,38628,"CONSEILLER(E) COM.";"TSM","D","CDI",151.57;1217.88,587.6,0,0;0,0,0,0;0,0,0,0;0,0,0,0;0,0,0,0;0,0,0,131.16;0,0,1217.88,0;0,0,0,0}</definedName>
    <definedName name="aaaaaaaaa" localSheetId="3" hidden="1">{"subs",#N/A,FALSE,"database ";"proportional",#N/A,FALSE,"database "}</definedName>
    <definedName name="aaaaaaaaa" hidden="1">{"subs",#N/A,FALSE,"database ";"proportional",#N/A,FALSE,"database "}</definedName>
    <definedName name="aaaaaaaaaa" localSheetId="3" hidden="1">[3]Rend98_99!#REF!</definedName>
    <definedName name="aaaaaaaaaa" hidden="1">[4]Rend98_99!#REF!</definedName>
    <definedName name="aaaaaaaaaaaaaaaaaaaaa" localSheetId="3" hidden="1">'[10]DCT_titu98+Rend'!#REF!</definedName>
    <definedName name="aaaaaaaaaaaaaaaaaaaaa" hidden="1">'[11]DCT_titu98+Rend'!#REF!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3" hidden="1">#REF!</definedName>
    <definedName name="aac" hidden="1">#REF!</definedName>
    <definedName name="aadf" localSheetId="0" hidden="1">{"'27.11 à 28.11'!$A$1:$Q$70"}</definedName>
    <definedName name="aadf" localSheetId="3" hidden="1">{"'27.11 à 28.11'!$A$1:$Q$70"}</definedName>
    <definedName name="aadf" hidden="1">{"'27.11 à 28.11'!$A$1:$Q$70"}</definedName>
    <definedName name="ab" localSheetId="3" hidden="1">#REF!</definedName>
    <definedName name="ab" hidden="1">#REF!</definedName>
    <definedName name="abcfdqfds" localSheetId="3" hidden="1">{#N/A,#N/A,FALSE,"1999 Fiscal Current Week";#N/A,#N/A,FALSE,"1999 Fiscal Variance"}</definedName>
    <definedName name="abcfdqfds" hidden="1">{#N/A,#N/A,FALSE,"1999 Fiscal Current Week";#N/A,#N/A,FALSE,"1999 Fiscal Variance"}</definedName>
    <definedName name="ac" localSheetId="3"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ccessDatabase" localSheetId="0" hidden="1">"C:\FAME\famework\elyval.mdb"</definedName>
    <definedName name="AccessDatabase" hidden="1">"P:\auctions\auction.11\programs\11_flash.mdb"</definedName>
    <definedName name="ad" hidden="1">[12]XREF!$A$6</definedName>
    <definedName name="ae" localSheetId="3" hidden="1">#REF!</definedName>
    <definedName name="ae" hidden="1">#REF!</definedName>
    <definedName name="af" hidden="1">14</definedName>
    <definedName name="ag" localSheetId="3" hidden="1">#REF!</definedName>
    <definedName name="ag" hidden="1">#REF!</definedName>
    <definedName name="ah" localSheetId="3" hidden="1">#REF!</definedName>
    <definedName name="ah" hidden="1">#REF!</definedName>
    <definedName name="ai" localSheetId="3" hidden="1">{"subs",#N/A,FALSE,"database ";"proportional",#N/A,FALSE,"database "}</definedName>
    <definedName name="ai" hidden="1">{"subs",#N/A,FALSE,"database ";"proportional",#N/A,FALSE,"database "}</definedName>
    <definedName name="aj" localSheetId="3" hidden="1">#REF!</definedName>
    <definedName name="aj" hidden="1">#REF!</definedName>
    <definedName name="ajustes2" localSheetId="3" hidden="1">{#N/A,#N/A,FALSE,"model"}</definedName>
    <definedName name="ajustes2" hidden="1">{#N/A,#N/A,FALSE,"model"}</definedName>
    <definedName name="al" localSheetId="3" hidden="1">#REF!</definedName>
    <definedName name="al" hidden="1">#REF!</definedName>
    <definedName name="alara"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m" localSheetId="3" hidden="1">#REF!</definedName>
    <definedName name="am" hidden="1">#REF!</definedName>
    <definedName name="an" localSheetId="3" hidden="1">#REF!</definedName>
    <definedName name="an" hidden="1">#REF!</definedName>
    <definedName name="anscount" hidden="1">1</definedName>
    <definedName name="ao"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o"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p"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rRtgMFR" localSheetId="3" hidden="1">{#N/A,#N/A,FALSE,"1999 Fiscal Current Week";#N/A,#N/A,FALSE,"1999 Fiscal Variance"}</definedName>
    <definedName name="AprRtgMFR" hidden="1">{#N/A,#N/A,FALSE,"1999 Fiscal Current Week";#N/A,#N/A,FALSE,"1999 Fiscal Variance"}</definedName>
    <definedName name="aq" localSheetId="3" hidden="1">{0,0,0,0;0,0,0,0;0,0,0,0;0,0,0,0;0,0,0,0;0,0,0,0;0,0,-14,-20;-13,-17,-14,-6;-10,-20,-10,0}</definedName>
    <definedName name="aq" hidden="1">{0,0,0,0;0,0,0,0;0,0,0,0;0,0,0,0;0,0,0,0;0,0,0,0;0,0,-14,-20;-13,-17,-14,-6;-10,-20,-10,0}</definedName>
    <definedName name="ar" localSheetId="3" hidden="1">#REF!</definedName>
    <definedName name="ar" hidden="1">#REF!</definedName>
    <definedName name="as" localSheetId="3" hidden="1">{#N/A,#N/A,FALSE,"voz corporativa";#N/A,#N/A,FALSE,"Transmisión de datos";#N/A,#N/A,FALSE,"Videoconferencia";#N/A,#N/A,FALSE,"Correo electrónico";#N/A,#N/A,FALSE,"Correo de voz";#N/A,#N/A,FALSE,"Megafax";#N/A,#N/A,FALSE,"Edi";#N/A,#N/A,FALSE,"Internet";#N/A,#N/A,FALSE,"VSAT";#N/A,#N/A,FALSE,"ing ult. milla"}</definedName>
    <definedName name="as" hidden="1">{#N/A,#N/A,FALSE,"voz corporativa";#N/A,#N/A,FALSE,"Transmisión de datos";#N/A,#N/A,FALSE,"Videoconferencia";#N/A,#N/A,FALSE,"Correo electrónico";#N/A,#N/A,FALSE,"Correo de voz";#N/A,#N/A,FALSE,"Megafax";#N/A,#N/A,FALSE,"Edi";#N/A,#N/A,FALSE,"Internet";#N/A,#N/A,FALSE,"VSAT";#N/A,#N/A,FALSE,"ing ult. milla"}</definedName>
    <definedName name="AS2DocOpenMode" hidden="1">"AS2DocumentEdit"</definedName>
    <definedName name="AS2linkls1" hidden="1">[13]Links!A1</definedName>
    <definedName name="AS2ReportLS" hidden="1">1</definedName>
    <definedName name="AS2StaticLS1" hidden="1">[13]Lead!A1</definedName>
    <definedName name="AS2SyncStepLS" hidden="1">0</definedName>
    <definedName name="AS2TickmarkLS" localSheetId="3" hidden="1">#REF!</definedName>
    <definedName name="AS2TickmarkLS" hidden="1">#REF!</definedName>
    <definedName name="AS2VersionLS" hidden="1">300</definedName>
    <definedName name="asdas" localSheetId="3" hidden="1">{#N/A,#N/A,FALSE,"model"}</definedName>
    <definedName name="asdas" hidden="1">{#N/A,#N/A,FALSE,"model"}</definedName>
    <definedName name="at" localSheetId="3" hidden="1">{"IS",#N/A,FALSE,"IS";"RPTIS",#N/A,FALSE,"RPTIS";"STATS",#N/A,FALSE,"STATS";"CELL",#N/A,FALSE,"CELL";"BS",#N/A,FALSE,"BS"}</definedName>
    <definedName name="at" hidden="1">{"IS",#N/A,FALSE,"IS";"RPTIS",#N/A,FALSE,"RPTIS";"STATS",#N/A,FALSE,"STATS";"CELL",#N/A,FALSE,"CELL";"BS",#N/A,FALSE,"BS"}</definedName>
    <definedName name="au" localSheetId="3" hidden="1">{#N/A,#N/A,FALSE,"ORIX CSC"}</definedName>
    <definedName name="au" hidden="1">{#N/A,#N/A,FALSE,"ORIX CSC"}</definedName>
    <definedName name="av" hidden="1">21</definedName>
    <definedName name="ax" localSheetId="3" hidden="1">#REF!</definedName>
    <definedName name="ax" hidden="1">#REF!</definedName>
    <definedName name="ay" localSheetId="3" hidden="1">{"print 1",#N/A,FALSE,"PrimeCo PCS";"print 2",#N/A,FALSE,"PrimeCo PCS";"valuation",#N/A,FALSE,"PrimeCo PCS"}</definedName>
    <definedName name="ay" hidden="1">{"print 1",#N/A,FALSE,"PrimeCo PCS";"print 2",#N/A,FALSE,"PrimeCo PCS";"valuation",#N/A,FALSE,"PrimeCo PCS"}</definedName>
    <definedName name="az" localSheetId="3" hidden="1">#REF!</definedName>
    <definedName name="az" hidden="1">#REF!</definedName>
    <definedName name="azraze" localSheetId="3" hidden="1">{"orixcsc",#N/A,FALSE,"ORIX CSC";"orixcsc2",#N/A,FALSE,"ORIX CSC"}</definedName>
    <definedName name="azraze" hidden="1">{"orixcsc",#N/A,FALSE,"ORIX CSC";"orixcsc2",#N/A,FALSE,"ORIX CSC"}</definedName>
    <definedName name="bc" localSheetId="3" hidden="1">{"IS",#N/A,FALSE,"IS";"RPTIS",#N/A,FALSE,"RPTIS";"STATS",#N/A,FALSE,"STATS";"CELL",#N/A,FALSE,"CELL";"BS",#N/A,FALSE,"BS"}</definedName>
    <definedName name="bc" hidden="1">{"IS",#N/A,FALSE,"IS";"RPTIS",#N/A,FALSE,"RPTIS";"STATS",#N/A,FALSE,"STATS";"CELL",#N/A,FALSE,"CELL";"BS",#N/A,FALSE,"BS"}</definedName>
    <definedName name="belnew" localSheetId="3" hidden="1">{"IS",#N/A,FALSE,"IS";"RPTIS",#N/A,FALSE,"RPTIS";"STATS",#N/A,FALSE,"STATS";"CELL",#N/A,FALSE,"CELL";"BS",#N/A,FALSE,"BS"}</definedName>
    <definedName name="belnew" hidden="1">{"IS",#N/A,FALSE,"IS";"RPTIS",#N/A,FALSE,"RPTIS";"STATS",#N/A,FALSE,"STATS";"CELL",#N/A,FALSE,"CELL";"BS",#N/A,FALSE,"BS"}</definedName>
    <definedName name="belnew1" localSheetId="3" hidden="1">{"IS",#N/A,FALSE,"IS";"RPTIS",#N/A,FALSE,"RPTIS";"STATS",#N/A,FALSE,"STATS";"CELL",#N/A,FALSE,"CELL";"BS",#N/A,FALSE,"BS"}</definedName>
    <definedName name="belnew1" hidden="1">{"IS",#N/A,FALSE,"IS";"RPTIS",#N/A,FALSE,"RPTIS";"STATS",#N/A,FALSE,"STATS";"CELL",#N/A,FALSE,"CELL";"BS",#N/A,FALSE,"BS"}</definedName>
    <definedName name="belnew10" localSheetId="3" hidden="1">{"IS",#N/A,FALSE,"IS";"RPTIS",#N/A,FALSE,"RPTIS";"STATS",#N/A,FALSE,"STATS";"CELL",#N/A,FALSE,"CELL";"BS",#N/A,FALSE,"BS"}</definedName>
    <definedName name="belnew10" hidden="1">{"IS",#N/A,FALSE,"IS";"RPTIS",#N/A,FALSE,"RPTIS";"STATS",#N/A,FALSE,"STATS";"CELL",#N/A,FALSE,"CELL";"BS",#N/A,FALSE,"BS"}</definedName>
    <definedName name="BG_Del" hidden="1">15</definedName>
    <definedName name="BG_Ins" hidden="1">4</definedName>
    <definedName name="BG_Mod" hidden="1">6</definedName>
    <definedName name="bp" localSheetId="3"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cb_sChart41E9A35_opts" hidden="1">"1, 9, 1, False, 2, False, False, , 0, False, True, 1, 1"</definedName>
    <definedName name="CBWorkbookPriority" hidden="1">-1264563189</definedName>
    <definedName name="CIQWBGuid" hidden="1">"93803dab-2c71-4159-b06c-5a710bbcdbe8"</definedName>
    <definedName name="Courbevoie" localSheetId="3" hidden="1">{"détaillée",#N/A,FALSE,"Scenario CGE1";"détaillée",#N/A,FALSE,"Scenario Ofr1";"détaillée",#N/A,FALSE,"LL Annual"}</definedName>
    <definedName name="Courbevoie" hidden="1">{"détaillée",#N/A,FALSE,"Scenario CGE1";"détaillée",#N/A,FALSE,"Scenario Ofr1";"détaillée",#N/A,FALSE,"LL Annual"}</definedName>
    <definedName name="cu102.ShareScalingFactor" hidden="1">1000000</definedName>
    <definedName name="cu103.EmployeeScalingFactor" hidden="1">1000</definedName>
    <definedName name="cu107.DPSSymbol" hidden="1">"CHF"</definedName>
    <definedName name="cu107.EPSSymbol" hidden="1">"CHF"</definedName>
    <definedName name="cu71.ScalingFactor" hidden="1">1000000</definedName>
    <definedName name="d" localSheetId="3" hidden="1">#REF!</definedName>
    <definedName name="d" hidden="1">#REF!</definedName>
    <definedName name="da" localSheetId="3" hidden="1">{"print 1",#N/A,FALSE,"PrimeCo PCS";"print 2",#N/A,FALSE,"PrimeCo PCS";"valuation",#N/A,FALSE,"PrimeCo PCS"}</definedName>
    <definedName name="da" hidden="1">{"print 1",#N/A,FALSE,"PrimeCo PCS";"print 2",#N/A,FALSE,"PrimeCo PCS";"valuation",#N/A,FALSE,"PrimeCo PCS"}</definedName>
    <definedName name="DD" localSheetId="3" hidden="1">{#N/A,#N/A,FALSE,"1999 Fiscal Current Week";#N/A,#N/A,FALSE,"1999 Fiscal Variance"}</definedName>
    <definedName name="DD" hidden="1">{#N/A,#N/A,FALSE,"1999 Fiscal Current Week";#N/A,#N/A,FALSE,"1999 Fiscal Variance"}</definedName>
    <definedName name="dd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d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gjhgjhgjghhg" hidden="1">#N/A</definedName>
    <definedName name="dgsfd" localSheetId="3" hidden="1">[3]Rend98_99!#REF!</definedName>
    <definedName name="dgsfd" hidden="1">[4]Rend98_99!#REF!</definedName>
    <definedName name="DJFGNSKLDH" hidden="1">#N/A</definedName>
    <definedName name="dkyuk" hidden="1">#N/A</definedName>
    <definedName name="dr" localSheetId="3" hidden="1">{"IS",#N/A,FALSE,"IS";"RPTIS",#N/A,FALSE,"RPTIS";"STATS",#N/A,FALSE,"STATS";"BS",#N/A,FALSE,"BS"}</definedName>
    <definedName name="dr" hidden="1">{"IS",#N/A,FALSE,"IS";"RPTIS",#N/A,FALSE,"RPTIS";"STATS",#N/A,FALSE,"STATS";"BS",#N/A,FALSE,"BS"}</definedName>
    <definedName name="DRE_Teixeira1" localSheetId="3" hidden="1">{#N/A,#N/A,FALSE,"model"}</definedName>
    <definedName name="DRE_Teixeira1" hidden="1">{#N/A,#N/A,FALSE,"model"}</definedName>
    <definedName name="DRE_Teixeira2" localSheetId="3" hidden="1">{#N/A,#N/A,FALSE,"model"}</definedName>
    <definedName name="DRE_Teixeira2" hidden="1">{#N/A,#N/A,FALSE,"model"}</definedName>
    <definedName name="DRW" localSheetId="3" hidden="1">{#N/A,#N/A,FALSE,"model"}</definedName>
    <definedName name="DRW" hidden="1">{#N/A,#N/A,FALSE,"model"}</definedName>
    <definedName name="ds" localSheetId="3" hidden="1">#REF!</definedName>
    <definedName name="ds" hidden="1">#REF!</definedName>
    <definedName name="dtyiuèi" hidden="1">#N/A</definedName>
    <definedName name="dtyjdtk" hidden="1">#N/A</definedName>
    <definedName name="dukdtu" hidden="1">#N/A</definedName>
    <definedName name="dukdu" hidden="1">#N/A</definedName>
    <definedName name="dyhj" hidden="1">#N/A</definedName>
    <definedName name="dz" localSheetId="3" hidden="1">{"test2",#N/A,TRUE,"Prices"}</definedName>
    <definedName name="dz" hidden="1">{"test2",#N/A,TRUE,"Prices"}</definedName>
    <definedName name="é" localSheetId="3" hidden="1">'[8]Capex-C'!#REF!</definedName>
    <definedName name="é" hidden="1">'[8]Capex-C'!#REF!</definedName>
    <definedName name="edneia" localSheetId="0" hidden="1">{"'27.11 à 28.11'!$A$1:$Q$70"}</definedName>
    <definedName name="edneia" localSheetId="3" hidden="1">{"'27.11 à 28.11'!$A$1:$Q$70"}</definedName>
    <definedName name="edneia" hidden="1">{"'27.11 à 28.11'!$A$1:$Q$70"}</definedName>
    <definedName name="efgtyhjkoi" hidden="1">#N/A</definedName>
    <definedName name="efrqezrqze" localSheetId="3" hidden="1">{"coverall",#N/A,FALSE,"Definitions";"cover1",#N/A,FALSE,"Definitions";"cover2",#N/A,FALSE,"Definitions";"cover3",#N/A,FALSE,"Definitions";"cover4",#N/A,FALSE,"Definitions";"cover5",#N/A,FALSE,"Definitions";"blank",#N/A,FALSE,"Definitions"}</definedName>
    <definedName name="efrqezrqze" hidden="1">{"coverall",#N/A,FALSE,"Definitions";"cover1",#N/A,FALSE,"Definitions";"cover2",#N/A,FALSE,"Definitions";"cover3",#N/A,FALSE,"Definitions";"cover4",#N/A,FALSE,"Definitions";"cover5",#N/A,FALSE,"Definitions";"blank",#N/A,FALSE,"Definitions"}</definedName>
    <definedName name="er" localSheetId="3" hidden="1">{"test2",#N/A,TRUE,"Prices"}</definedName>
    <definedName name="er" hidden="1">{"test2",#N/A,TRUE,"Prices"}</definedName>
    <definedName name="erqt" hidden="1">#N/A</definedName>
    <definedName name="et" localSheetId="3" hidden="1">{"IS",#N/A,FALSE,"IS";"RPTIS",#N/A,FALSE,"RPTIS";"STATS",#N/A,FALSE,"STATS";"BS",#N/A,FALSE,"BS"}</definedName>
    <definedName name="et" hidden="1">{"IS",#N/A,FALSE,"IS";"RPTIS",#N/A,FALSE,"RPTIS";"STATS",#N/A,FALSE,"STATS";"BS",#N/A,FALSE,"BS"}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z" localSheetId="3" hidden="1">{"print 1",#N/A,FALSE,"PrimeCo PCS";"print 2",#N/A,FALSE,"PrimeCo PCS";"valuation",#N/A,FALSE,"PrimeCo PCS"}</definedName>
    <definedName name="ez" hidden="1">{"print 1",#N/A,FALSE,"PrimeCo PCS";"print 2",#N/A,FALSE,"PrimeCo PCS";"valuation",#N/A,FALSE,"PrimeCo PCS"}</definedName>
    <definedName name="f" localSheetId="3" hidden="1">#REF!</definedName>
    <definedName name="f" hidden="1">#REF!</definedName>
    <definedName name="fd" localSheetId="3" hidden="1">{"Belgium_Total",#N/A,FALSE,"Belg Wksheet"}</definedName>
    <definedName name="fd" hidden="1">{"Belgium_Total",#N/A,FALSE,"Belg Wksheet"}</definedName>
    <definedName name="ff" localSheetId="3" hidden="1">{#N/A,#N/A,FALSE,"PERSONAL";#N/A,#N/A,FALSE,"explotación";#N/A,#N/A,FALSE,"generales"}</definedName>
    <definedName name="ff" hidden="1">{#N/A,#N/A,FALSE,"PERSONAL";#N/A,#N/A,FALSE,"explotación";#N/A,#N/A,FALSE,"generales"}</definedName>
    <definedName name="fff" localSheetId="3" hidden="1">{#N/A,#N/A,FALSE,"voz corporativa";#N/A,#N/A,FALSE,"Transmisión de datos";#N/A,#N/A,FALSE,"Videoconferencia";#N/A,#N/A,FALSE,"Correo electrónico";#N/A,#N/A,FALSE,"Correo de voz";#N/A,#N/A,FALSE,"Megafax";#N/A,#N/A,FALSE,"Edi";#N/A,#N/A,FALSE,"Internet";#N/A,#N/A,FALSE,"VSAT";#N/A,#N/A,FALSE,"ing ult. milla"}</definedName>
    <definedName name="fff" hidden="1">{#N/A,#N/A,FALSE,"voz corporativa";#N/A,#N/A,FALSE,"Transmisión de datos";#N/A,#N/A,FALSE,"Videoconferencia";#N/A,#N/A,FALSE,"Correo electrónico";#N/A,#N/A,FALSE,"Correo de voz";#N/A,#N/A,FALSE,"Megafax";#N/A,#N/A,FALSE,"Edi";#N/A,#N/A,FALSE,"Internet";#N/A,#N/A,FALSE,"VSAT";#N/A,#N/A,FALSE,"ing ult. milla"}</definedName>
    <definedName name="ffff"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ff" localSheetId="3" hidden="1">{#N/A,#N/A,FALSE,"voz corporativa";#N/A,#N/A,FALSE,"Transmisión de datos";#N/A,#N/A,FALSE,"Videoconferencia";#N/A,#N/A,FALSE,"Correo electrónico";#N/A,#N/A,FALSE,"Correo de voz";#N/A,#N/A,FALSE,"Megafax";#N/A,#N/A,FALSE,"Edi";#N/A,#N/A,FALSE,"Internet";#N/A,#N/A,FALSE,"VSAT";#N/A,#N/A,FALSE,"ing ult. milla"}</definedName>
    <definedName name="ffffff" hidden="1">{#N/A,#N/A,FALSE,"voz corporativa";#N/A,#N/A,FALSE,"Transmisión de datos";#N/A,#N/A,FALSE,"Videoconferencia";#N/A,#N/A,FALSE,"Correo electrónico";#N/A,#N/A,FALSE,"Correo de voz";#N/A,#N/A,FALSE,"Megafax";#N/A,#N/A,FALSE,"Edi";#N/A,#N/A,FALSE,"Internet";#N/A,#N/A,FALSE,"VSAT";#N/A,#N/A,FALSE,"ing ult. milla"}</definedName>
    <definedName name="ffffffffff" localSheetId="3" hidden="1">{#N/A,#N/A,FALSE,"PERSONAL";#N/A,#N/A,FALSE,"explotación";#N/A,#N/A,FALSE,"generales"}</definedName>
    <definedName name="ffffffffff" hidden="1">{#N/A,#N/A,FALSE,"PERSONAL";#N/A,#N/A,FALSE,"explotación";#N/A,#N/A,FALSE,"generales"}</definedName>
    <definedName name="FFFFFFFFFFF" localSheetId="3" hidden="1">{#N/A,#N/A,FALSE,"model"}</definedName>
    <definedName name="FFFFFFFFFFF" hidden="1">{#N/A,#N/A,FALSE,"model"}</definedName>
    <definedName name="fffs" localSheetId="3" hidden="1">{"IS",#N/A,FALSE,"IS";"RPTIS",#N/A,FALSE,"RPTIS";"STATS",#N/A,FALSE,"STATS";"CELL",#N/A,FALSE,"CELL";"BS",#N/A,FALSE,"BS"}</definedName>
    <definedName name="fffs" hidden="1">{"IS",#N/A,FALSE,"IS";"RPTIS",#N/A,FALSE,"RPTIS";"STATS",#N/A,FALSE,"STATS";"CELL",#N/A,FALSE,"CELL";"BS",#N/A,FALSE,"BS"}</definedName>
    <definedName name="FG" hidden="1">#N/A</definedName>
    <definedName name="FGHDE" localSheetId="3" hidden="1">{#N/A,#N/A,FALSE,"PERSONAL";#N/A,#N/A,FALSE,"explotación";#N/A,#N/A,FALSE,"generales"}</definedName>
    <definedName name="FGHDE" hidden="1">{#N/A,#N/A,FALSE,"PERSONAL";#N/A,#N/A,FALSE,"explotación";#N/A,#N/A,FALSE,"generales"}</definedName>
    <definedName name="FGHFH" localSheetId="3" hidden="1">{"' calendrier 2000'!$A$1:$Q$38"}</definedName>
    <definedName name="FGHFH" hidden="1">{"' calendrier 2000'!$A$1:$Q$38"}</definedName>
    <definedName name="fq"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RED" localSheetId="3" hidden="1">{"' calendrier 2000'!$A$1:$Q$38"}</definedName>
    <definedName name="FRED" hidden="1">{"' calendrier 2000'!$A$1:$Q$38"}</definedName>
    <definedName name="g" localSheetId="3" hidden="1">#REF!</definedName>
    <definedName name="g" hidden="1">#REF!</definedName>
    <definedName name="gf" localSheetId="3" hidden="1">{"IS",#N/A,FALSE,"IS";"RPTIS",#N/A,FALSE,"RPTIS";"STATS",#N/A,FALSE,"STATS";"CELL",#N/A,FALSE,"CELL";"BS",#N/A,FALSE,"BS"}</definedName>
    <definedName name="gf" hidden="1">{"IS",#N/A,FALSE,"IS";"RPTIS",#N/A,FALSE,"RPTIS";"STATS",#N/A,FALSE,"STATS";"CELL",#N/A,FALSE,"CELL";"BS",#N/A,FALSE,"BS"}</definedName>
    <definedName name="gfdgfdfhfgh" hidden="1">#N/A</definedName>
    <definedName name="gs" localSheetId="3" hidden="1">{"IS",#N/A,FALSE,"IS";"RPTIS",#N/A,FALSE,"RPTIS";"STATS",#N/A,FALSE,"STATS";"CELL",#N/A,FALSE,"CELL";"BS",#N/A,FALSE,"BS"}</definedName>
    <definedName name="gs" hidden="1">{"IS",#N/A,FALSE,"IS";"RPTIS",#N/A,FALSE,"RPTIS";"STATS",#N/A,FALSE,"STATS";"CELL",#N/A,FALSE,"CELL";"BS",#N/A,FALSE,"BS"}</definedName>
    <definedName name="gtr" localSheetId="3" hidden="1">{"print 1",#N/A,FALSE,"PrimeCo PCS";"print 2",#N/A,FALSE,"PrimeCo PCS";"valuation",#N/A,FALSE,"PrimeCo PCS"}</definedName>
    <definedName name="gtr" hidden="1">{"print 1",#N/A,FALSE,"PrimeCo PCS";"print 2",#N/A,FALSE,"PrimeCo PCS";"valuation",#N/A,FALSE,"PrimeCo PCS"}</definedName>
    <definedName name="h" localSheetId="3" hidden="1">#REF!</definedName>
    <definedName name="h" hidden="1">#REF!</definedName>
    <definedName name="HHH" localSheetId="3" hidden="1">{#N/A,#N/A,FALSE,"voz corporativa";#N/A,#N/A,FALSE,"Transmisión de datos";#N/A,#N/A,FALSE,"Videoconferencia";#N/A,#N/A,FALSE,"Correo electrónico";#N/A,#N/A,FALSE,"Correo de voz";#N/A,#N/A,FALSE,"Megafax";#N/A,#N/A,FALSE,"Edi";#N/A,#N/A,FALSE,"Internet";#N/A,#N/A,FALSE,"VSAT";#N/A,#N/A,FALSE,"ing ult. milla"}</definedName>
    <definedName name="HHH" hidden="1">{#N/A,#N/A,FALSE,"voz corporativa";#N/A,#N/A,FALSE,"Transmisión de datos";#N/A,#N/A,FALSE,"Videoconferencia";#N/A,#N/A,FALSE,"Correo electrónico";#N/A,#N/A,FALSE,"Correo de voz";#N/A,#N/A,FALSE,"Megafax";#N/A,#N/A,FALSE,"Edi";#N/A,#N/A,FALSE,"Internet";#N/A,#N/A,FALSE,"VSAT";#N/A,#N/A,FALSE,"ing ult. milla"}</definedName>
    <definedName name="HHHHH" localSheetId="3" hidden="1">{#N/A,#N/A,FALSE,"model"}</definedName>
    <definedName name="HHHHH" hidden="1">{#N/A,#N/A,FALSE,"model"}</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_CodePage" hidden="1">1252</definedName>
    <definedName name="HTML_Control" localSheetId="0" hidden="1">{"' calendrier 2000'!$A$1:$Q$38"}</definedName>
    <definedName name="HTML_Control" localSheetId="3" hidden="1">{"'27.11 à 28.11'!$A$1:$Q$70"}</definedName>
    <definedName name="HTML_Control" hidden="1">{"'27.11 à 28.11'!$A$1:$Q$70"}</definedName>
    <definedName name="HTML_Control2" localSheetId="3" hidden="1">{"' calendrier 2000'!$A$1:$Q$38"}</definedName>
    <definedName name="HTML_Control2" hidden="1">{"' calendrier 2000'!$A$1:$Q$38"}</definedName>
    <definedName name="HTML_Control3" localSheetId="3" hidden="1">{"' calendrier 2000'!$A$1:$Q$38"}</definedName>
    <definedName name="HTML_Control3" hidden="1">{"' calendrier 2000'!$A$1:$Q$38"}</definedName>
    <definedName name="HTML_Description" hidden="1">""</definedName>
    <definedName name="HTML_Email" localSheetId="0" hidden="1">""</definedName>
    <definedName name="HTML_Email" hidden="1">"mpinto@telesp.com.br"</definedName>
    <definedName name="HTML_Header" localSheetId="0" hidden="1">"calendrier 2000"</definedName>
    <definedName name="HTML_Header" hidden="1">"27.11 à 28.11"</definedName>
    <definedName name="HTML_LastUpdate" localSheetId="0" hidden="1">"06/04/00"</definedName>
    <definedName name="HTML_LastUpdate" hidden="1">"03/12/97"</definedName>
    <definedName name="HTML_LineAfter" hidden="1">FALSE</definedName>
    <definedName name="HTML_LineBefore" hidden="1">FALSE</definedName>
    <definedName name="HTML_Name" localSheetId="0" hidden="1">"LEMAITRE Thierry"</definedName>
    <definedName name="HTML_Name" hidden="1">"EDNÉIA"</definedName>
    <definedName name="HTML_OBDlg2" hidden="1">TRUE</definedName>
    <definedName name="HTML_OBDlg4" hidden="1">TRUE</definedName>
    <definedName name="HTML_OS" hidden="1">0</definedName>
    <definedName name="HTML_PathFile" localSheetId="0" hidden="1">"K:\Divers\MonHTML.htm"</definedName>
    <definedName name="HTML_PathFile" hidden="1">"C:\FGA01\Vendas\MeuHTML.htm"</definedName>
    <definedName name="HTML_Title" localSheetId="0" hidden="1">"calendrier 2000"</definedName>
    <definedName name="HTML_Title" hidden="1">"VENDAS DE AÇÕES"</definedName>
    <definedName name="HTML1_1" hidden="1">"'[FLASH.XLS]R74'!$B$1:$M$50"</definedName>
    <definedName name="HTML1_10" hidden="1">""</definedName>
    <definedName name="HTML1_11" hidden="1">1</definedName>
    <definedName name="HTML1_12" localSheetId="0" hidden="1">"Aswath:Adobe SiteMill™ 1.0.2:MyHomePage:FCFF3.html"</definedName>
    <definedName name="HTML1_12" hidden="1">"C:\AUCTION\FLASH\MYHTML.HTM"</definedName>
    <definedName name="HTML1_2" hidden="1">1</definedName>
    <definedName name="HTML1_3" localSheetId="0" hidden="1">"FCFF3"</definedName>
    <definedName name="HTML1_3" hidden="1">"FLASH"</definedName>
    <definedName name="HTML1_4" localSheetId="0" hidden="1">"Three-Stage FCFF Model"</definedName>
    <definedName name="HTML1_4" hidden="1">"Flash Round 74"</definedName>
    <definedName name="HTML1_5" localSheetId="0" hidden="1">""</definedName>
    <definedName name="HTML1_5" hidden="1">"Wednesday April 3, 1996"</definedName>
    <definedName name="HTML1_6" localSheetId="0" hidden="1">-4146</definedName>
    <definedName name="HTML1_6" hidden="1">1</definedName>
    <definedName name="HTML1_7" localSheetId="0" hidden="1">-4146</definedName>
    <definedName name="HTML1_7" hidden="1">1</definedName>
    <definedName name="HTML1_8" localSheetId="0" hidden="1">"10/22/96"</definedName>
    <definedName name="HTML1_8" hidden="1">"4/3/96"</definedName>
    <definedName name="HTML1_9" localSheetId="0" hidden="1">"Aswath Damodaran"</definedName>
    <definedName name="HTML1_9" hidden="1">"Ken Hamel"</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 hidden="1">'[14]Mov.IRDif.PL (dez.03)'!#REF!</definedName>
    <definedName name="i" hidden="1">'[15]Mov.IRDif.PL (dez.03)'!#REF!</definedName>
    <definedName name="Img_ML_5h6q3g8u" hidden="1">"IMG_4"</definedName>
    <definedName name="Img_ML_8b9j5t1p" hidden="1">"IMG_4"</definedName>
    <definedName name="Img_ML_8r1k8t4y" hidden="1">"IMG_4"</definedName>
    <definedName name="ImportFile" hidden="1">#N/A</definedName>
    <definedName name="io" localSheetId="3" hidden="1">{#N/A,#N/A,FALSE,"Contribution Analysis"}</definedName>
    <definedName name="io" hidden="1">{#N/A,#N/A,FALSE,"Contribution Analysis"}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42333.5329976852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39625.3948148148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sColHidden" hidden="1">FALSE</definedName>
    <definedName name="IsLTMColHidden" hidden="1">FALSE</definedName>
    <definedName name="JDJY" hidden="1">#N/A</definedName>
    <definedName name="jeg" localSheetId="3" hidden="1">{#N/A,#N/A,FALSE,"PERSONAL";#N/A,#N/A,FALSE,"explotación";#N/A,#N/A,FALSE,"generales"}</definedName>
    <definedName name="jeg" hidden="1">{#N/A,#N/A,FALSE,"PERSONAL";#N/A,#N/A,FALSE,"explotación";#N/A,#N/A,FALSE,"generales"}</definedName>
    <definedName name="jhgjhgjhh" hidden="1">#N/A</definedName>
    <definedName name="jj" hidden="1">#N/A</definedName>
    <definedName name="JTYJKYTK" hidden="1">#N/A</definedName>
    <definedName name="JYDTJKTK" hidden="1">#N/A</definedName>
    <definedName name="k" localSheetId="3" hidden="1">#REF!</definedName>
    <definedName name="k" hidden="1">#REF!</definedName>
    <definedName name="K2_WBEVMODE" hidden="1">-1</definedName>
    <definedName name="ka" localSheetId="3" hidden="1">{"IS",#N/A,FALSE,"IS";"RPTIS",#N/A,FALSE,"RPTIS";"STATS",#N/A,FALSE,"STATS";"CELL",#N/A,FALSE,"CELL";"BS",#N/A,FALSE,"BS"}</definedName>
    <definedName name="ka" hidden="1">{"IS",#N/A,FALSE,"IS";"RPTIS",#N/A,FALSE,"RPTIS";"STATS",#N/A,FALSE,"STATS";"CELL",#N/A,FALSE,"CELL";"BS",#N/A,FALSE,"BS"}</definedName>
    <definedName name="kd" localSheetId="3" hidden="1">{"sweden",#N/A,FALSE,"Sweden";"germany",#N/A,FALSE,"Germany";"portugal",#N/A,FALSE,"Portugal";"belgium",#N/A,FALSE,"Belgium";"japan",#N/A,FALSE,"Japan ";"italy",#N/A,FALSE,"Italy";"spain",#N/A,FALSE,"Spain";"korea",#N/A,FALSE,"Korea"}</definedName>
    <definedName name="kd" hidden="1">{"sweden",#N/A,FALSE,"Sweden";"germany",#N/A,FALSE,"Germany";"portugal",#N/A,FALSE,"Portugal";"belgium",#N/A,FALSE,"Belgium";"japan",#N/A,FALSE,"Japan ";"italy",#N/A,FALSE,"Italy";"spain",#N/A,FALSE,"Spain";"korea",#N/A,FALSE,"Korea"}</definedName>
    <definedName name="ke" localSheetId="3" hidden="1">{"orixcsc",#N/A,FALSE,"ORIX CSC";"orixcsc2",#N/A,FALSE,"ORIX CSC"}</definedName>
    <definedName name="ke" hidden="1">{"orixcsc",#N/A,FALSE,"ORIX CSC";"orixcsc2",#N/A,FALSE,"ORIX CSC"}</definedName>
    <definedName name="k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g" localSheetId="3" hidden="1">{"print 1",#N/A,FALSE,"PrimeCo PCS";"print 2",#N/A,FALSE,"PrimeCo PCS";"valuation",#N/A,FALSE,"PrimeCo PCS"}</definedName>
    <definedName name="kg" hidden="1">{"print 1",#N/A,FALSE,"PrimeCo PCS";"print 2",#N/A,FALSE,"PrimeCo PCS";"valuation",#N/A,FALSE,"PrimeCo PCS"}</definedName>
    <definedName name="kh" localSheetId="3" hidden="1">{"test2",#N/A,TRUE,"Prices"}</definedName>
    <definedName name="kh" hidden="1">{"test2",#N/A,TRUE,"Prices"}</definedName>
    <definedName name="ki" localSheetId="3" hidden="1">{"orixcsc",#N/A,FALSE,"ORIX CSC";"orixcsc2",#N/A,FALSE,"ORIX CSC"}</definedName>
    <definedName name="ki" hidden="1">{"orixcsc",#N/A,FALSE,"ORIX CSC";"orixcsc2",#N/A,FALSE,"ORIX CSC"}</definedName>
    <definedName name="kj" localSheetId="3" hidden="1">{"IS",#N/A,FALSE,"IS";"RPTIS",#N/A,FALSE,"RPTIS";"STATS",#N/A,FALSE,"STATS";"BS",#N/A,FALSE,"BS"}</definedName>
    <definedName name="kj" hidden="1">{"IS",#N/A,FALSE,"IS";"RPTIS",#N/A,FALSE,"RPTIS";"STATS",#N/A,FALSE,"STATS";"BS",#N/A,FALSE,"BS"}</definedName>
    <definedName name="kk" localSheetId="3" hidden="1">{#N/A,#N/A,FALSE,"ORIX CSC"}</definedName>
    <definedName name="kk" hidden="1">{#N/A,#N/A,FALSE,"ORIX CSC"}</definedName>
    <definedName name="kkkk" localSheetId="3" hidden="1">{"sweden",#N/A,FALSE,"Sweden";"germany",#N/A,FALSE,"Germany";"portugal",#N/A,FALSE,"Portugal";"belgium",#N/A,FALSE,"Belgium";"japan",#N/A,FALSE,"Japan ";"italy",#N/A,FALSE,"Italy";"spain",#N/A,FALSE,"Spain";"korea",#N/A,FALSE,"Korea"}</definedName>
    <definedName name="kkkk" hidden="1">{"sweden",#N/A,FALSE,"Sweden";"germany",#N/A,FALSE,"Germany";"portugal",#N/A,FALSE,"Portugal";"belgium",#N/A,FALSE,"Belgium";"japan",#N/A,FALSE,"Japan ";"italy",#N/A,FALSE,"Italy";"spain",#N/A,FALSE,"Spain";"korea",#N/A,FALSE,"Korea"}</definedName>
    <definedName name="kkkkk"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k" localSheetId="3" hidden="1">{#N/A,#N/A,FALSE,"ORIX CSC"}</definedName>
    <definedName name="kkkkkk" hidden="1">{#N/A,#N/A,FALSE,"ORIX CSC"}</definedName>
    <definedName name="kkkkkkk"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k" localSheetId="3" hidden="1">{"coverall",#N/A,FALSE,"Definitions";"cover1",#N/A,FALSE,"Definitions";"cover2",#N/A,FALSE,"Definitions";"cover3",#N/A,FALSE,"Definitions";"cover4",#N/A,FALSE,"Definitions";"cover5",#N/A,FALSE,"Definitions";"blank",#N/A,FALSE,"Definitions"}</definedName>
    <definedName name="kkkkkkkkk" hidden="1">{"coverall",#N/A,FALSE,"Definitions";"cover1",#N/A,FALSE,"Definitions";"cover2",#N/A,FALSE,"Definitions";"cover3",#N/A,FALSE,"Definitions";"cover4",#N/A,FALSE,"Definitions";"cover5",#N/A,FALSE,"Definitions";"blank",#N/A,FALSE,"Definitions"}</definedName>
    <definedName name="kkkkkkkkkkk" localSheetId="3" hidden="1">{#N/A,#N/A,FALSE,"Contribution Analysis"}</definedName>
    <definedName name="kkkkkkkkkkk" hidden="1">{#N/A,#N/A,FALSE,"Contribution Analysis"}</definedName>
    <definedName name="kkkkkkkkkkkk" localSheetId="3" hidden="1">{"IS",#N/A,FALSE,"IS";"RPTIS",#N/A,FALSE,"RPTIS";"STATS",#N/A,FALSE,"STATS";"CELL",#N/A,FALSE,"CELL";"BS",#N/A,FALSE,"BS"}</definedName>
    <definedName name="kkkkkkkkkkkk" hidden="1">{"IS",#N/A,FALSE,"IS";"RPTIS",#N/A,FALSE,"RPTIS";"STATS",#N/A,FALSE,"STATS";"CELL",#N/A,FALSE,"CELL";"BS",#N/A,FALSE,"BS"}</definedName>
    <definedName name="kkkkkkkkkkkkk" localSheetId="3" hidden="1">{#N/A,#N/A,FALSE,"ORIX CSC"}</definedName>
    <definedName name="kkkkkkkkkkkkk" hidden="1">{#N/A,#N/A,FALSE,"ORIX CSC"}</definedName>
    <definedName name="kkkkkkkkkkkkkk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kkk" localSheetId="3" hidden="1">{"IS",#N/A,FALSE,"IS";"RPTIS",#N/A,FALSE,"RPTIS";"STATS",#N/A,FALSE,"STATS";"CELL",#N/A,FALSE,"CELL";"BS",#N/A,FALSE,"BS"}</definedName>
    <definedName name="kkkkkkkkkkkkkkkkkk" hidden="1">{"IS",#N/A,FALSE,"IS";"RPTIS",#N/A,FALSE,"RPTIS";"STATS",#N/A,FALSE,"STATS";"CELL",#N/A,FALSE,"CELL";"BS",#N/A,FALSE,"BS"}</definedName>
    <definedName name="ko" localSheetId="3" hidden="1">{#N/A,#N/A,FALSE,"ORIX CSC"}</definedName>
    <definedName name="ko" hidden="1">{#N/A,#N/A,FALSE,"ORIX CSC"}</definedName>
    <definedName name="kp" localSheetId="3" hidden="1">{"subs",#N/A,FALSE,"database ";"proportional",#N/A,FALSE,"database "}</definedName>
    <definedName name="kp" hidden="1">{"subs",#N/A,FALSE,"database ";"proportional",#N/A,FALSE,"database "}</definedName>
    <definedName name="kq"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q"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r"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r"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t" localSheetId="3" hidden="1">{"IS",#N/A,FALSE,"IS";"RPTIS",#N/A,FALSE,"RPTIS";"STATS",#N/A,FALSE,"STATS";"CELL",#N/A,FALSE,"CELL";"BS",#N/A,FALSE,"BS"}</definedName>
    <definedName name="kt" hidden="1">{"IS",#N/A,FALSE,"IS";"RPTIS",#N/A,FALSE,"RPTIS";"STATS",#N/A,FALSE,"STATS";"CELL",#N/A,FALSE,"CELL";"BS",#N/A,FALSE,"BS"}</definedName>
    <definedName name="ku" localSheetId="3" hidden="1">{"coverall",#N/A,FALSE,"Definitions";"cover1",#N/A,FALSE,"Definitions";"cover2",#N/A,FALSE,"Definitions";"cover3",#N/A,FALSE,"Definitions";"cover4",#N/A,FALSE,"Definitions";"cover5",#N/A,FALSE,"Definitions";"blank",#N/A,FALSE,"Definitions"}</definedName>
    <definedName name="ku" hidden="1">{"coverall",#N/A,FALSE,"Definitions";"cover1",#N/A,FALSE,"Definitions";"cover2",#N/A,FALSE,"Definitions";"cover3",#N/A,FALSE,"Definitions";"cover4",#N/A,FALSE,"Definitions";"cover5",#N/A,FALSE,"Definitions";"blank",#N/A,FALSE,"Definitions"}</definedName>
    <definedName name="ky" localSheetId="3" hidden="1">{#N/A,#N/A,FALSE,"Contribution Analysis"}</definedName>
    <definedName name="ky" hidden="1">{#N/A,#N/A,FALSE,"Contribution Analysis"}</definedName>
    <definedName name="l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b"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b"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d" localSheetId="3" hidden="1">{"coverall",#N/A,FALSE,"Definitions";"cover1",#N/A,FALSE,"Definitions";"cover2",#N/A,FALSE,"Definitions";"cover3",#N/A,FALSE,"Definitions";"cover4",#N/A,FALSE,"Definitions";"cover5",#N/A,FALSE,"Definitions";"blank",#N/A,FALSE,"Definitions"}</definedName>
    <definedName name="ld" hidden="1">{"coverall",#N/A,FALSE,"Definitions";"cover1",#N/A,FALSE,"Definitions";"cover2",#N/A,FALSE,"Definitions";"cover3",#N/A,FALSE,"Definitions";"cover4",#N/A,FALSE,"Definitions";"cover5",#N/A,FALSE,"Definitions";"blank",#N/A,FALSE,"Definitions"}</definedName>
    <definedName name="le" localSheetId="3" hidden="1">{"IS",#N/A,FALSE,"IS";"RPTIS",#N/A,FALSE,"RPTIS";"STATS",#N/A,FALSE,"STATS";"CELL",#N/A,FALSE,"CELL";"BS",#N/A,FALSE,"BS"}</definedName>
    <definedName name="le" hidden="1">{"IS",#N/A,FALSE,"IS";"RPTIS",#N/A,FALSE,"RPTIS";"STATS",#N/A,FALSE,"STATS";"CELL",#N/A,FALSE,"CELL";"BS",#N/A,FALSE,"BS"}</definedName>
    <definedName name="li" localSheetId="3" hidden="1">{"IS",#N/A,FALSE,"IS";"RPTIS",#N/A,FALSE,"RPTIS";"STATS",#N/A,FALSE,"STATS";"CELL",#N/A,FALSE,"CELL";"BS",#N/A,FALSE,"BS"}</definedName>
    <definedName name="li" hidden="1">{"IS",#N/A,FALSE,"IS";"RPTIS",#N/A,FALSE,"RPTIS";"STATS",#N/A,FALSE,"STATS";"CELL",#N/A,FALSE,"CELL";"BS",#N/A,FALSE,"BS"}</definedName>
    <definedName name="limcount" localSheetId="0" hidden="1">1</definedName>
    <definedName name="limcount" hidden="1">2</definedName>
    <definedName name="ListOffset" hidden="1">1</definedName>
    <definedName name="ll" localSheetId="3" hidden="1">{#N/A,#N/A,FALSE,"voz corporativa";#N/A,#N/A,FALSE,"Transmisión de datos";#N/A,#N/A,FALSE,"Videoconferencia";#N/A,#N/A,FALSE,"Correo electrónico";#N/A,#N/A,FALSE,"Correo de voz";#N/A,#N/A,FALSE,"Megafax";#N/A,#N/A,FALSE,"Edi";#N/A,#N/A,FALSE,"Internet";#N/A,#N/A,FALSE,"VSAT";#N/A,#N/A,FALSE,"ing ult. milla"}</definedName>
    <definedName name="ll" hidden="1">{#N/A,#N/A,FALSE,"voz corporativa";#N/A,#N/A,FALSE,"Transmisión de datos";#N/A,#N/A,FALSE,"Videoconferencia";#N/A,#N/A,FALSE,"Correo electrónico";#N/A,#N/A,FALSE,"Correo de voz";#N/A,#N/A,FALSE,"Megafax";#N/A,#N/A,FALSE,"Edi";#N/A,#N/A,FALSE,"Internet";#N/A,#N/A,FALSE,"VSAT";#N/A,#N/A,FALSE,"ing ult. milla"}</definedName>
    <definedName name="lll" localSheetId="3" hidden="1">{#N/A,#N/A,FALSE,"PERSONAL";#N/A,#N/A,FALSE,"explotación";#N/A,#N/A,FALSE,"generales"}</definedName>
    <definedName name="lll" hidden="1">{#N/A,#N/A,FALSE,"PERSONAL";#N/A,#N/A,FALSE,"explotación";#N/A,#N/A,FALSE,"generales"}</definedName>
    <definedName name="ln" localSheetId="3" hidden="1">{#N/A,#N/A,FALSE,"Contribution Analysis"}</definedName>
    <definedName name="ln" hidden="1">{#N/A,#N/A,FALSE,"Contribution Analysis"}</definedName>
    <definedName name="lo" localSheetId="3"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3" hidden="1">{#N/A,#N/A,FALSE,"PERSONAL";#N/A,#N/A,FALSE,"explotación";#N/A,#N/A,FALSE,"generales"}</definedName>
    <definedName name="lola" hidden="1">{#N/A,#N/A,FALSE,"PERSONAL";#N/A,#N/A,FALSE,"explotación";#N/A,#N/A,FALSE,"generales"}</definedName>
    <definedName name="lolas" localSheetId="3"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q"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q"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r" localSheetId="3" hidden="1">{"IS",#N/A,FALSE,"IS";"RPTIS",#N/A,FALSE,"RPTIS";"STATS",#N/A,FALSE,"STATS";"CELL",#N/A,FALSE,"CELL";"BS",#N/A,FALSE,"BS"}</definedName>
    <definedName name="lr" hidden="1">{"IS",#N/A,FALSE,"IS";"RPTIS",#N/A,FALSE,"RPTIS";"STATS",#N/A,FALSE,"STATS";"CELL",#N/A,FALSE,"CELL";"BS",#N/A,FALSE,"BS"}</definedName>
    <definedName name="ls" localSheetId="3" hidden="1">{"sweden",#N/A,FALSE,"Sweden";"germany",#N/A,FALSE,"Germany";"portugal",#N/A,FALSE,"Portugal";"belgium",#N/A,FALSE,"Belgium";"japan",#N/A,FALSE,"Japan ";"italy",#N/A,FALSE,"Italy";"spain",#N/A,FALSE,"Spain";"korea",#N/A,FALSE,"Korea"}</definedName>
    <definedName name="ls" hidden="1">{"sweden",#N/A,FALSE,"Sweden";"germany",#N/A,FALSE,"Germany";"portugal",#N/A,FALSE,"Portugal";"belgium",#N/A,FALSE,"Belgium";"japan",#N/A,FALSE,"Japan ";"italy",#N/A,FALSE,"Italy";"spain",#N/A,FALSE,"Spain";"korea",#N/A,FALSE,"Korea"}</definedName>
    <definedName name="lu" localSheetId="3" hidden="1">{"orixcsc",#N/A,FALSE,"ORIX CSC";"orixcsc2",#N/A,FALSE,"ORIX CSC"}</definedName>
    <definedName name="lu" hidden="1">{"orixcsc",#N/A,FALSE,"ORIX CSC";"orixcsc2",#N/A,FALSE,"ORIX CSC"}</definedName>
    <definedName name="lumpjiùo" localSheetId="3" hidden="1">{"IS",#N/A,FALSE,"IS";"RPTIS",#N/A,FALSE,"RPTIS";"STATS",#N/A,FALSE,"STATS";"BS",#N/A,FALSE,"BS"}</definedName>
    <definedName name="lumpjiùo" hidden="1">{"IS",#N/A,FALSE,"IS";"RPTIS",#N/A,FALSE,"RPTIS";"STATS",#N/A,FALSE,"STATS";"BS",#N/A,FALSE,"BS"}</definedName>
    <definedName name="lv" localSheetId="3" hidden="1">{"IS",#N/A,FALSE,"IS";"RPTIS",#N/A,FALSE,"RPTIS";"STATS",#N/A,FALSE,"STATS";"BS",#N/A,FALSE,"BS"}</definedName>
    <definedName name="lv" hidden="1">{"IS",#N/A,FALSE,"IS";"RPTIS",#N/A,FALSE,"RPTIS";"STATS",#N/A,FALSE,"STATS";"BS",#N/A,FALSE,"BS"}</definedName>
    <definedName name="ly" localSheetId="3" hidden="1">{#N/A,#N/A,FALSE,"Contribution Analysis"}</definedName>
    <definedName name="ly" hidden="1">{#N/A,#N/A,FALSE,"Contribution Analysis"}</definedName>
    <definedName name="lz" localSheetId="3" hidden="1">{"IS",#N/A,FALSE,"IS";"RPTIS",#N/A,FALSE,"RPTIS";"STATS",#N/A,FALSE,"STATS";"CELL",#N/A,FALSE,"CELL";"BS",#N/A,FALSE,"BS"}</definedName>
    <definedName name="lz" hidden="1">{"IS",#N/A,FALSE,"IS";"RPTIS",#N/A,FALSE,"RPTIS";"STATS",#N/A,FALSE,"STATS";"CELL",#N/A,FALSE,"CELL";"BS",#N/A,FALSE,"BS"}</definedName>
    <definedName name="m" localSheetId="3" hidden="1">#REF!</definedName>
    <definedName name="m" hidden="1">#REF!</definedName>
    <definedName name="M.E.SFES" localSheetId="3" hidden="1">#REF!</definedName>
    <definedName name="M.E.SFES" hidden="1">#REF!</definedName>
    <definedName name="M_PlaceofPath" hidden="1">"F:\CMOTZ\excel\ati\ATI_VDF.XLS"</definedName>
    <definedName name="ma" localSheetId="3" hidden="1">{#N/A,#N/A,FALSE,"ORIX CSC"}</definedName>
    <definedName name="ma" hidden="1">{#N/A,#N/A,FALSE,"ORIX CSC"}</definedName>
    <definedName name="mb"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b"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c" localSheetId="3" hidden="1">{"IS",#N/A,FALSE,"IS";"RPTIS",#N/A,FALSE,"RPTIS";"STATS",#N/A,FALSE,"STATS";"BS",#N/A,FALSE,"BS"}</definedName>
    <definedName name="mc" hidden="1">{"IS",#N/A,FALSE,"IS";"RPTIS",#N/A,FALSE,"RPTIS";"STATS",#N/A,FALSE,"STATS";"BS",#N/A,FALSE,"BS"}</definedName>
    <definedName name="md" localSheetId="3" hidden="1">{"IS",#N/A,FALSE,"IS";"RPTIS",#N/A,FALSE,"RPTIS";"STATS",#N/A,FALSE,"STATS";"CELL",#N/A,FALSE,"CELL";"BS",#N/A,FALSE,"BS"}</definedName>
    <definedName name="md" hidden="1">{"IS",#N/A,FALSE,"IS";"RPTIS",#N/A,FALSE,"RPTIS";"STATS",#N/A,FALSE,"STATS";"CELL",#N/A,FALSE,"CELL";"BS",#N/A,FALSE,"BS"}</definedName>
    <definedName name="MEWarning" hidden="1">0</definedName>
    <definedName name="mf" localSheetId="3" hidden="1">{"print 1",#N/A,FALSE,"PrimeCo PCS";"print 2",#N/A,FALSE,"PrimeCo PCS";"valuation",#N/A,FALSE,"PrimeCo PCS"}</definedName>
    <definedName name="mf" hidden="1">{"print 1",#N/A,FALSE,"PrimeCo PCS";"print 2",#N/A,FALSE,"PrimeCo PCS";"valuation",#N/A,FALSE,"PrimeCo PCS"}</definedName>
    <definedName name="mh" localSheetId="3" hidden="1">{"IS",#N/A,FALSE,"IS";"RPTIS",#N/A,FALSE,"RPTIS";"STATS",#N/A,FALSE,"STATS";"BS",#N/A,FALSE,"BS"}</definedName>
    <definedName name="mh" hidden="1">{"IS",#N/A,FALSE,"IS";"RPTIS",#N/A,FALSE,"RPTIS";"STATS",#N/A,FALSE,"STATS";"BS",#N/A,FALSE,"BS"}</definedName>
    <definedName name="mj" localSheetId="3" hidden="1">{"test2",#N/A,TRUE,"Prices"}</definedName>
    <definedName name="mj" hidden="1">{"test2",#N/A,TRUE,"Prices"}</definedName>
    <definedName name="ml"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l"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n" localSheetId="3" hidden="1">{"print 1",#N/A,FALSE,"PrimeCo PCS";"print 2",#N/A,FALSE,"PrimeCo PCS";"valuation",#N/A,FALSE,"PrimeCo PCS"}</definedName>
    <definedName name="mn" hidden="1">{"print 1",#N/A,FALSE,"PrimeCo PCS";"print 2",#N/A,FALSE,"PrimeCo PCS";"valuation",#N/A,FALSE,"PrimeCo PCS"}</definedName>
    <definedName name="mo" localSheetId="3" hidden="1">{"test2",#N/A,TRUE,"Prices"}</definedName>
    <definedName name="mo" hidden="1">{"test2",#N/A,TRUE,"Prices"}</definedName>
    <definedName name="mp"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p"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q" localSheetId="3" hidden="1">{"IS",#N/A,FALSE,"IS";"RPTIS",#N/A,FALSE,"RPTIS";"STATS",#N/A,FALSE,"STATS";"CELL",#N/A,FALSE,"CELL";"BS",#N/A,FALSE,"BS"}</definedName>
    <definedName name="mq" hidden="1">{"IS",#N/A,FALSE,"IS";"RPTIS",#N/A,FALSE,"RPTIS";"STATS",#N/A,FALSE,"STATS";"CELL",#N/A,FALSE,"CELL";"BS",#N/A,FALSE,"BS"}</definedName>
    <definedName name="mr" localSheetId="3" hidden="1">{"IS",#N/A,FALSE,"IS";"RPTIS",#N/A,FALSE,"RPTIS";"STATS",#N/A,FALSE,"STATS";"CELL",#N/A,FALSE,"CELL";"BS",#N/A,FALSE,"BS"}</definedName>
    <definedName name="mr" hidden="1">{"IS",#N/A,FALSE,"IS";"RPTIS",#N/A,FALSE,"RPTIS";"STATS",#N/A,FALSE,"STATS";"CELL",#N/A,FALSE,"CELL";"BS",#N/A,FALSE,"BS"}</definedName>
    <definedName name="ms" localSheetId="3" hidden="1">{"IS",#N/A,FALSE,"IS";"RPTIS",#N/A,FALSE,"RPTIS";"STATS",#N/A,FALSE,"STATS";"CELL",#N/A,FALSE,"CELL";"BS",#N/A,FALSE,"BS"}</definedName>
    <definedName name="ms" hidden="1">{"IS",#N/A,FALSE,"IS";"RPTIS",#N/A,FALSE,"RPTIS";"STATS",#N/A,FALSE,"STATS";"CELL",#N/A,FALSE,"CELL";"BS",#N/A,FALSE,"BS"}</definedName>
    <definedName name="m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u" localSheetId="3" hidden="1">{"IS",#N/A,FALSE,"IS";"RPTIS",#N/A,FALSE,"RPTIS";"STATS",#N/A,FALSE,"STATS";"BS",#N/A,FALSE,"BS"}</definedName>
    <definedName name="mu" hidden="1">{"IS",#N/A,FALSE,"IS";"RPTIS",#N/A,FALSE,"RPTIS";"STATS",#N/A,FALSE,"STATS";"BS",#N/A,FALSE,"BS"}</definedName>
    <definedName name="mv"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v"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w" localSheetId="3" hidden="1">{"test2",#N/A,TRUE,"Prices"}</definedName>
    <definedName name="mw" hidden="1">{"test2",#N/A,TRUE,"Prices"}</definedName>
    <definedName name="mx"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x"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z" localSheetId="3" hidden="1">{"IS",#N/A,FALSE,"IS";"RPTIS",#N/A,FALSE,"RPTIS";"STATS",#N/A,FALSE,"STATS";"CELL",#N/A,FALSE,"CELL";"BS",#N/A,FALSE,"BS"}</definedName>
    <definedName name="mz" hidden="1">{"IS",#N/A,FALSE,"IS";"RPTIS",#N/A,FALSE,"RPTIS";"STATS",#N/A,FALSE,"STATS";"CELL",#N/A,FALSE,"CELL";"BS",#N/A,FALSE,"BS"}</definedName>
    <definedName name="n" localSheetId="3" hidden="1">#REF!</definedName>
    <definedName name="n" hidden="1">#REF!</definedName>
    <definedName name="new" localSheetId="3" hidden="1">#REF!</definedName>
    <definedName name="new" hidden="1">#REF!</definedName>
    <definedName name="newbel" localSheetId="3" hidden="1">{"IS",#N/A,FALSE,"IS";"RPTIS",#N/A,FALSE,"RPTIS";"STATS",#N/A,FALSE,"STATS";"CELL",#N/A,FALSE,"CELL";"BS",#N/A,FALSE,"BS"}</definedName>
    <definedName name="newbel" hidden="1">{"IS",#N/A,FALSE,"IS";"RPTIS",#N/A,FALSE,"RPTIS";"STATS",#N/A,FALSE,"STATS";"CELL",#N/A,FALSE,"CELL";"BS",#N/A,FALSE,"BS"}</definedName>
    <definedName name="newbel1" localSheetId="3" hidden="1">{"IS",#N/A,FALSE,"IS";"RPTIS",#N/A,FALSE,"RPTIS";"STATS",#N/A,FALSE,"STATS";"CELL",#N/A,FALSE,"CELL";"BS",#N/A,FALSE,"BS"}</definedName>
    <definedName name="newbel1" hidden="1">{"IS",#N/A,FALSE,"IS";"RPTIS",#N/A,FALSE,"RPTIS";"STATS",#N/A,FALSE,"STATS";"CELL",#N/A,FALSE,"CELL";"BS",#N/A,FALSE,"BS"}</definedName>
    <definedName name="ññ" localSheetId="3" hidden="1">{#N/A,#N/A,FALSE,"PERSONAL";#N/A,#N/A,FALSE,"explotación";#N/A,#N/A,FALSE,"generales"}</definedName>
    <definedName name="ññ" hidden="1">{#N/A,#N/A,FALSE,"PERSONAL";#N/A,#N/A,FALSE,"explotación";#N/A,#N/A,FALSE,"generales"}</definedName>
    <definedName name="ññññ" localSheetId="3"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PAM" hidden="1">#N/A</definedName>
    <definedName name="Portails" localSheetId="3" hidden="1">{"' calendrier 2000'!$A$1:$Q$38"}</definedName>
    <definedName name="Portails" hidden="1">{"' calendrier 2000'!$A$1:$Q$38"}</definedName>
    <definedName name="_xlnm.Print_Area" localSheetId="0">Cover!$A$1:$F$12</definedName>
    <definedName name="_xlnm.Print_Area" localSheetId="1">Financials!$B$1:$M$39</definedName>
    <definedName name="_xlnm.Print_Area" localSheetId="2">KPIs!$B$1:$M$44</definedName>
    <definedName name="_xlnm.Print_Area" localSheetId="3">Programming!$B$1:$M$8</definedName>
    <definedName name="PUB_UserID" hidden="1">"MAYERX"</definedName>
    <definedName name="q" localSheetId="3"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c" localSheetId="3" hidden="1">{"sweden",#N/A,FALSE,"Sweden";"germany",#N/A,FALSE,"Germany";"portugal",#N/A,FALSE,"Portugal";"belgium",#N/A,FALSE,"Belgium";"japan",#N/A,FALSE,"Japan ";"italy",#N/A,FALSE,"Italy";"spain",#N/A,FALSE,"Spain";"korea",#N/A,FALSE,"Korea"}</definedName>
    <definedName name="qc" hidden="1">{"sweden",#N/A,FALSE,"Sweden";"germany",#N/A,FALSE,"Germany";"portugal",#N/A,FALSE,"Portugal";"belgium",#N/A,FALSE,"Belgium";"japan",#N/A,FALSE,"Japan ";"italy",#N/A,FALSE,"Italy";"spain",#N/A,FALSE,"Spain";"korea",#N/A,FALSE,"Korea"}</definedName>
    <definedName name="qergh" hidden="1">#N/A</definedName>
    <definedName name="qethte" hidden="1">#N/A</definedName>
    <definedName name="qfsd" localSheetId="3" hidden="1">{"coverall",#N/A,FALSE,"Definitions";"cover1",#N/A,FALSE,"Definitions";"cover2",#N/A,FALSE,"Definitions";"cover3",#N/A,FALSE,"Definitions";"cover4",#N/A,FALSE,"Definitions";"cover5",#N/A,FALSE,"Definitions";"blank",#N/A,FALSE,"Definitions"}</definedName>
    <definedName name="qfsd" hidden="1">{"coverall",#N/A,FALSE,"Definitions";"cover1",#N/A,FALSE,"Definitions";"cover2",#N/A,FALSE,"Definitions";"cover3",#N/A,FALSE,"Definitions";"cover4",#N/A,FALSE,"Definitions";"cover5",#N/A,FALSE,"Definitions";"blank",#N/A,FALSE,"Definitions"}</definedName>
    <definedName name="qger" hidden="1">#N/A</definedName>
    <definedName name="qh"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eh" hidden="1">#N/A</definedName>
    <definedName name="ql" localSheetId="3" hidden="1">{"test2",#N/A,TRUE,"Prices"}</definedName>
    <definedName name="ql" hidden="1">{"test2",#N/A,TRUE,"Prices"}</definedName>
    <definedName name="qm" localSheetId="3" hidden="1">{"IS",#N/A,FALSE,"IS";"RPTIS",#N/A,FALSE,"RPTIS";"STATS",#N/A,FALSE,"STATS";"BS",#N/A,FALSE,"BS"}</definedName>
    <definedName name="qm" hidden="1">{"IS",#N/A,FALSE,"IS";"RPTIS",#N/A,FALSE,"RPTIS";"STATS",#N/A,FALSE,"STATS";"BS",#N/A,FALSE,"BS"}</definedName>
    <definedName name="qq" localSheetId="3" hidden="1">{#N/A,#N/A,FALSE,"PERSONAL";#N/A,#N/A,FALSE,"explotación";#N/A,#N/A,FALSE,"generales"}</definedName>
    <definedName name="qq" hidden="1">{#N/A,#N/A,FALSE,"PERSONAL";#N/A,#N/A,FALSE,"explotación";#N/A,#N/A,FALSE,"generales"}</definedName>
    <definedName name="qqq"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q" hidden="1">#N/A</definedName>
    <definedName name="qqqqq" localSheetId="3" hidden="1">{#N/A,#N/A,FALSE,"voz corporativa";#N/A,#N/A,FALSE,"Transmisión de datos";#N/A,#N/A,FALSE,"Videoconferencia";#N/A,#N/A,FALSE,"Correo electrónico";#N/A,#N/A,FALSE,"Correo de voz";#N/A,#N/A,FALSE,"Megafax";#N/A,#N/A,FALSE,"Edi";#N/A,#N/A,FALSE,"Internet";#N/A,#N/A,FALSE,"VSAT";#N/A,#N/A,FALSE,"ing ult. milla"}</definedName>
    <definedName name="qqqqq" hidden="1">{#N/A,#N/A,FALSE,"voz corporativa";#N/A,#N/A,FALSE,"Transmisión de datos";#N/A,#N/A,FALSE,"Videoconferencia";#N/A,#N/A,FALSE,"Correo electrónico";#N/A,#N/A,FALSE,"Correo de voz";#N/A,#N/A,FALSE,"Megafax";#N/A,#N/A,FALSE,"Edi";#N/A,#N/A,FALSE,"Internet";#N/A,#N/A,FALSE,"VSAT";#N/A,#N/A,FALSE,"ing ult. milla"}</definedName>
    <definedName name="qqqqqqq" localSheetId="3" hidden="1">{#N/A,#N/A,FALSE,"PERSONAL";#N/A,#N/A,FALSE,"explotación";#N/A,#N/A,FALSE,"generales"}</definedName>
    <definedName name="qqqqqqq" hidden="1">{#N/A,#N/A,FALSE,"PERSONAL";#N/A,#N/A,FALSE,"explotación";#N/A,#N/A,FALSE,"generales"}</definedName>
    <definedName name="qqqqqqqqq" localSheetId="3"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qqtrrt" hidden="1">#N/A</definedName>
    <definedName name="q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df" localSheetId="3" hidden="1">{#N/A,#N/A,FALSE,"Contribution Analysis"}</definedName>
    <definedName name="qsdf" hidden="1">{#N/A,#N/A,FALSE,"Contribution Analysis"}</definedName>
    <definedName name="qsfd" localSheetId="3" hidden="1">{"IS",#N/A,FALSE,"IS";"RPTIS",#N/A,FALSE,"RPTIS";"STATS",#N/A,FALSE,"STATS";"CELL",#N/A,FALSE,"CELL";"BS",#N/A,FALSE,"BS"}</definedName>
    <definedName name="qsfd" hidden="1">{"IS",#N/A,FALSE,"IS";"RPTIS",#N/A,FALSE,"RPTIS";"STATS",#N/A,FALSE,"STATS";"CELL",#N/A,FALSE,"CELL";"BS",#N/A,FALSE,"BS"}</definedName>
    <definedName name="qth" hidden="1">#N/A</definedName>
    <definedName name="QTHRSJ" hidden="1">#N/A</definedName>
    <definedName name="qtqy" hidden="1">#N/A</definedName>
    <definedName name="qyqyqery" hidden="1">#N/A</definedName>
    <definedName name="qzetqt" hidden="1">#N/A</definedName>
    <definedName name="qztze" hidden="1">#N/A</definedName>
    <definedName name="rgthsrjsyj"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gthsrjsyj"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odri" localSheetId="0" hidden="1">{"'27.11 à 28.11'!$A$1:$Q$70"}</definedName>
    <definedName name="rodri" localSheetId="3" hidden="1">{"'27.11 à 28.11'!$A$1:$Q$70"}</definedName>
    <definedName name="rodri" hidden="1">{"'27.11 à 28.11'!$A$1:$Q$70"}</definedName>
    <definedName name="Rodrigo" localSheetId="0" hidden="1">{"'27.11 à 28.11'!$A$1:$Q$70"}</definedName>
    <definedName name="Rodrigo" localSheetId="3" hidden="1">{"'27.11 à 28.11'!$A$1:$Q$70"}</definedName>
    <definedName name="Rodrigo" hidden="1">{"'27.11 à 28.11'!$A$1:$Q$70"}</definedName>
    <definedName name="RodrigoI" localSheetId="0" hidden="1">{"'27.11 à 28.11'!$A$1:$Q$70"}</definedName>
    <definedName name="RodrigoI" localSheetId="3" hidden="1">{"'27.11 à 28.11'!$A$1:$Q$70"}</definedName>
    <definedName name="RodrigoI" hidden="1">{"'27.11 à 28.11'!$A$1:$Q$70"}</definedName>
    <definedName name="RodrigoII" localSheetId="0" hidden="1">{"'27.11 à 28.11'!$A$1:$Q$70"}</definedName>
    <definedName name="RodrigoII" localSheetId="3" hidden="1">{"'27.11 à 28.11'!$A$1:$Q$70"}</definedName>
    <definedName name="RodrigoII" hidden="1">{"'27.11 à 28.11'!$A$1:$Q$70"}</definedName>
    <definedName name="RodrigoIII" localSheetId="0" hidden="1">{"'27.11 à 28.11'!$A$1:$Q$70"}</definedName>
    <definedName name="RodrigoIII" localSheetId="3" hidden="1">{"'27.11 à 28.11'!$A$1:$Q$70"}</definedName>
    <definedName name="RodrigoIII" hidden="1">{"'27.11 à 28.11'!$A$1:$Q$70"}</definedName>
    <definedName name="rqerger" hidden="1">#N/A</definedName>
    <definedName name="SAPBEXhrIndnt" hidden="1">"Wide"</definedName>
    <definedName name="SAPBEXrevision" hidden="1">1</definedName>
    <definedName name="SAPBEXsysID" localSheetId="0" hidden="1">"BWP"</definedName>
    <definedName name="SAPBEXsysID" hidden="1">"PBW"</definedName>
    <definedName name="SAPBEXwbID" localSheetId="0" hidden="1">"3NFYM7AFAWPA5YDUYL4EM9FLB"</definedName>
    <definedName name="SAPBEXwbID" hidden="1">"3XC4L85L86I1GYAFWZNVFKO79"</definedName>
    <definedName name="SAPsysID" hidden="1">"708C5W7SBKP804JT78WJ0JNKI"</definedName>
    <definedName name="SAPwbID" hidden="1">"ARS"</definedName>
    <definedName name="sdfdsfsdfsdfsdfsdf" localSheetId="3" hidden="1">{"' calendrier 2000'!$A$1:$Q$38"}</definedName>
    <definedName name="sdfdsfsdfsdfsdfsdf" hidden="1">{"' calendrier 2000'!$A$1:$Q$38"}</definedName>
    <definedName name="sdfg" localSheetId="0" hidden="1">{"'27.11 à 28.11'!$A$1:$Q$70"}</definedName>
    <definedName name="sdfg" localSheetId="3" hidden="1">{"'27.11 à 28.11'!$A$1:$Q$70"}</definedName>
    <definedName name="sdfg" hidden="1">{"'27.11 à 28.11'!$A$1:$Q$70"}</definedName>
    <definedName name="sencount" hidden="1">1</definedName>
    <definedName name="sfze" localSheetId="3" hidden="1">{#N/A,#N/A,FALSE,"Contribution Analysis"}</definedName>
    <definedName name="sfze" hidden="1">{#N/A,#N/A,FALSE,"Contribution Analysis"}</definedName>
    <definedName name="sh" hidden="1">#N/A</definedName>
    <definedName name="shdrhjrt" hidden="1">#N/A</definedName>
    <definedName name="shst" hidden="1">#N/A</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localSheetId="0" hidden="1">6</definedName>
    <definedName name="solver_num" hidden="1">0</definedName>
    <definedName name="solver_nwt" hidden="1">1</definedName>
    <definedName name="solver_opt" localSheetId="3"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im" hidden="1">100</definedName>
    <definedName name="solver_tmp" localSheetId="0" hidden="1">15</definedName>
    <definedName name="solver_tmp" hidden="1">#NULL!</definedName>
    <definedName name="solver_tol" hidden="1">0.05</definedName>
    <definedName name="solver_typ" localSheetId="0" hidden="1">3</definedName>
    <definedName name="solver_typ" hidden="1">1</definedName>
    <definedName name="solver_val" localSheetId="0" hidden="1">90</definedName>
    <definedName name="solver_val" hidden="1">0</definedName>
    <definedName name="sssssss" localSheetId="3" hidden="1">{#N/A,#N/A,FALSE,"PERSONAL";#N/A,#N/A,FALSE,"explotación";#N/A,#N/A,FALSE,"generales"}</definedName>
    <definedName name="sssssss" hidden="1">{#N/A,#N/A,FALSE,"PERSONAL";#N/A,#N/A,FALSE,"explotación";#N/A,#N/A,FALSE,"generales"}</definedName>
    <definedName name="Starsbourg" localSheetId="3" hidden="1">{"détaillée",#N/A,FALSE,"Scenario CGE1";"détaillée",#N/A,FALSE,"Scenario Ofr1";"détaillée",#N/A,FALSE,"LL Annual"}</definedName>
    <definedName name="Starsbourg" hidden="1">{"détaillée",#N/A,FALSE,"Scenario CGE1";"détaillée",#N/A,FALSE,"Scenario Ofr1";"détaillée",#N/A,FALSE,"LL Annual"}</definedName>
    <definedName name="stephanie" localSheetId="3" hidden="1">{"orixcsc",#N/A,FALSE,"ORIX CSC";"orixcsc2",#N/A,FALSE,"ORIX CSC"}</definedName>
    <definedName name="stephanie" hidden="1">{"orixcsc",#N/A,FALSE,"ORIX CSC";"orixcsc2",#N/A,FALSE,"ORIX CSC"}</definedName>
    <definedName name="s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tatat" localSheetId="3" hidden="1">{"IS",#N/A,FALSE,"IS";"RPTIS",#N/A,FALSE,"RPTIS";"STATS",#N/A,FALSE,"STATS";"CELL",#N/A,FALSE,"CELL";"BS",#N/A,FALSE,"BS"}</definedName>
    <definedName name="tatat" hidden="1">{"IS",#N/A,FALSE,"IS";"RPTIS",#N/A,FALSE,"RPTIS";"STATS",#N/A,FALSE,"STATS";"CELL",#N/A,FALSE,"CELL";"BS",#N/A,FALSE,"BS"}</definedName>
    <definedName name="test" localSheetId="3" hidden="1">{#N/A,#N/A,FALSE,"F_Plan";#N/A,#N/A,FALSE,"Parameter"}</definedName>
    <definedName name="test" hidden="1">{#N/A,#N/A,FALSE,"F_Plan";#N/A,#N/A,FALSE,"Parameter"}</definedName>
    <definedName name="test2" localSheetId="3" hidden="1">{#N/A,#N/A,FALSE,"F_Plan";#N/A,#N/A,FALSE,"Parameter"}</definedName>
    <definedName name="test2" hidden="1">{#N/A,#N/A,FALSE,"F_Plan";#N/A,#N/A,FALSE,"Parameter"}</definedName>
    <definedName name="tests" localSheetId="3" hidden="1">{#N/A,#N/A,FALSE,"F_Plan";#N/A,#N/A,FALSE,"Parameter"}</definedName>
    <definedName name="tests" hidden="1">{#N/A,#N/A,FALSE,"F_Plan";#N/A,#N/A,FALSE,"Parameter"}</definedName>
    <definedName name="TextRefCopyRangeCount" hidden="1">1</definedName>
    <definedName name="tick" hidden="1">"AS2DocumentBrowse"</definedName>
    <definedName name="ticks" hidden="1">"AS2DocumentBrowse"</definedName>
    <definedName name="toto"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ot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y" localSheetId="3" hidden="1">{"orixcsc",#N/A,FALSE,"ORIX CSC";"orixcsc2",#N/A,FALSE,"ORIX CSC"}</definedName>
    <definedName name="ty" hidden="1">{"orixcsc",#N/A,FALSE,"ORIX CSC";"orixcsc2",#N/A,FALSE,"ORIX CSC"}</definedName>
    <definedName name="ufykfk" localSheetId="3" hidden="1">{"print 1",#N/A,FALSE,"PrimeCo PCS";"print 2",#N/A,FALSE,"PrimeCo PCS";"valuation",#N/A,FALSE,"PrimeCo PCS"}</definedName>
    <definedName name="ufykfk" hidden="1">{"print 1",#N/A,FALSE,"PrimeCo PCS";"print 2",#N/A,FALSE,"PrimeCo PCS";"valuation",#N/A,FALSE,"PrimeCo PCS"}</definedName>
    <definedName name="uykfu" hidden="1">#N/A</definedName>
    <definedName name="v" localSheetId="3" hidden="1">#REF!</definedName>
    <definedName name="v" hidden="1">#REF!</definedName>
    <definedName name="wacc1" localSheetId="3"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IN" localSheetId="3" hidden="1">{"' calendrier 2000'!$A$1:$Q$38"}</definedName>
    <definedName name="WIN" hidden="1">{"' calendrier 2000'!$A$1:$Q$38"}</definedName>
    <definedName name="wrn.All." localSheetId="3"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_.Stock_10_12_14." localSheetId="3"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EL." localSheetId="3" hidden="1">{"IS",#N/A,FALSE,"IS";"RPTIS",#N/A,FALSE,"RPTIS";"STATS",#N/A,FALSE,"STATS";"CELL",#N/A,FALSE,"CELL";"BS",#N/A,FALSE,"BS"}</definedName>
    <definedName name="wrn.BEL." hidden="1">{"IS",#N/A,FALSE,"IS";"RPTIS",#N/A,FALSE,"RPTIS";"STATS",#N/A,FALSE,"STATS";"CELL",#N/A,FALSE,"CELL";"BS",#N/A,FALSE,"BS"}</definedName>
    <definedName name="wrn.Belgium_Total." localSheetId="3" hidden="1">{"Belgium_Total",#N/A,FALSE,"Belg Wksheet"}</definedName>
    <definedName name="wrn.Belgium_Total." hidden="1">{"Belgium_Total",#N/A,FALSE,"Belg Wksheet"}</definedName>
    <definedName name="wrn.BelgSummary." localSheetId="3" hidden="1">{"BelgSummary",#N/A,FALSE,"Belg Summary"}</definedName>
    <definedName name="wrn.BelgSummary." hidden="1">{"BelgSummary",#N/A,FALSE,"Belg Summary"}</definedName>
    <definedName name="wrn.Both." localSheetId="3" hidden="1">{#N/A,#N/A,FALSE,"1998";#N/A,#N/A,FALSE,"1997"}</definedName>
    <definedName name="wrn.Both." hidden="1">{#N/A,#N/A,FALSE,"1998";#N/A,#N/A,FALSE,"1997"}</definedName>
    <definedName name="wrn.BPlan." localSheetId="3" hidden="1">{#N/A,#N/A,FALSE,"F_Plan";#N/A,#N/A,FALSE,"Parameter"}</definedName>
    <definedName name="wrn.BPlan." hidden="1">{#N/A,#N/A,FALSE,"F_Plan";#N/A,#N/A,FALSE,"Parameter"}</definedName>
    <definedName name="wrn.contribution." localSheetId="3" hidden="1">{#N/A,#N/A,FALSE,"Contribution Analysis"}</definedName>
    <definedName name="wrn.contribution." hidden="1">{#N/A,#N/A,FALSE,"Contribution Analysis"}</definedName>
    <definedName name="wrn.Country._.Summary." localSheetId="3" hidden="1">{"Summary",#N/A,FALSE,"Country Summary"}</definedName>
    <definedName name="wrn.Country._.Summary." hidden="1">{"Summary",#N/A,FALSE,"Country Summary"}</definedName>
    <definedName name="wrn.Country._.Worksheet." localSheetId="3" hidden="1">{"WkSheet",#N/A,FALSE,"Country Wksheet"}</definedName>
    <definedName name="wrn.Country._.Worksheet." hidden="1">{"WkSheet",#N/A,FALSE,"Country Wksheet"}</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hidden="1">{"orixcsc",#N/A,FALSE,"ORIX CSC";"orixcsc2",#N/A,FALSE,"ORIX CSC"}</definedName>
    <definedName name="wrn.csc2." localSheetId="3" hidden="1">{#N/A,#N/A,FALSE,"ORIX CSC"}</definedName>
    <definedName name="wrn.csc2." hidden="1">{#N/A,#N/A,FALSE,"ORIX CSC"}</definedName>
    <definedName name="wrn.database." localSheetId="3" hidden="1">{"subs",#N/A,FALSE,"database ";"proportional",#N/A,FALSE,"database "}</definedName>
    <definedName name="wrn.database." hidden="1">{"subs",#N/A,FALSE,"database ";"proportional",#N/A,FALSE,"database "}</definedName>
    <definedName name="wrn.détaillé." localSheetId="3" hidden="1">{"détaillée",#N/A,FALSE,"Scenario CGE1";"détaillée",#N/A,FALSE,"Scenario Ofr1";"détaillée",#N/A,FALSE,"LL Annual"}</definedName>
    <definedName name="wrn.détaillé." hidden="1">{"détaillée",#N/A,FALSE,"Scenario CGE1";"détaillée",#N/A,FALSE,"Scenario Ofr1";"détaillée",#N/A,FALSE,"LL Annual"}</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FullPrintou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FullPrintou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gastos." localSheetId="3" hidden="1">{#N/A,#N/A,FALSE,"PERSONAL";#N/A,#N/A,FALSE,"explotación";#N/A,#N/A,FALSE,"generales"}</definedName>
    <definedName name="wrn.gastos." hidden="1">{#N/A,#N/A,FALSE,"PERSONAL";#N/A,#N/A,FALSE,"explotación";#N/A,#N/A,FALSE,"generales"}</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rim._.ifc." localSheetId="3" hidden="1">{"bases des calculs",#N/A,FALSE,"IFC2";"données",#N/A,FALSE,"IFC2";"simulation",#N/A,FALSE,"IFC2"}</definedName>
    <definedName name="wrn.imprim._.ifc." hidden="1">{"bases des calculs",#N/A,FALSE,"IFC2";"données",#N/A,FALSE,"IFC2";"simulation",#N/A,FALSE,"IFC2"}</definedName>
    <definedName name="wrn.ingresos." localSheetId="3"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ternational." localSheetId="3"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junk" localSheetId="3" hidden="1">{"Summary",#N/A,FALSE,"Country Summary"}</definedName>
    <definedName name="wrn.junk" hidden="1">{"Summary",#N/A,FALSE,"Country Summary"}</definedName>
    <definedName name="wrn.Mark._.P.._.Report." localSheetId="3" hidden="1">{#N/A,#N/A,FALSE,"1999 Fiscal Current Week";#N/A,#N/A,FALSE,"1999 Fiscal Variance"}</definedName>
    <definedName name="wrn.Mark._.P.._.Report." hidden="1">{#N/A,#N/A,FALSE,"1999 Fiscal Current Week";#N/A,#N/A,FALSE,"1999 Fiscal Variance"}</definedName>
    <definedName name="wrn.MTMMOEORC." localSheetId="3" hidden="1">{#N/A,#N/A,FALSE,"MTMUSD"}</definedName>
    <definedName name="wrn.MTMMOEORC." hidden="1">{#N/A,#N/A,FALSE,"MTMUSD"}</definedName>
    <definedName name="wrn.OUTPUT." localSheetId="0" hidden="1">{"DCF","UPSIDE CASE",FALSE,"Sheet1";"DCF","BASE CASE",FALSE,"Sheet1";"DCF","DOWNSIDE CASE",FALSE,"Sheet1"}</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localSheetId="3" hidden="1">{"print 1",#N/A,FALSE,"PrimeCo PCS";"print 2",#N/A,FALSE,"PrimeCo PCS";"valuation",#N/A,FALSE,"PrimeCo PCS"}</definedName>
    <definedName name="wrn.PrimeCo." hidden="1">{"print 1",#N/A,FALSE,"PrimeCo PCS";"print 2",#N/A,FALSE,"PrimeCo PCS";"valuation",#N/A,FALSE,"PrimeCo PCS"}</definedName>
    <definedName name="wrn.PrintAll." localSheetId="3"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intAll."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oMonte." localSheetId="3"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test." localSheetId="3" hidden="1">{"test2",#N/A,TRUE,"Prices"}</definedName>
    <definedName name="wrn.test." hidden="1">{"test2",#N/A,TRUE,"Prices"}</definedName>
    <definedName name="wrn.TESTE." localSheetId="3" hidden="1">{#N/A,#N/A,FALSE,"MTMUSD"}</definedName>
    <definedName name="wrn.TESTE." hidden="1">{#N/A,#N/A,FALSE,"MTMUSD"}</definedName>
    <definedName name="wrn.TOD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Umsatz." localSheetId="3" hidden="1">{#N/A,#N/A,FALSE,"Umsatz";#N/A,#N/A,FALSE,"Base V.02";#N/A,#N/A,FALSE,"Charts"}</definedName>
    <definedName name="wrn.Umsatz." hidden="1">{#N/A,#N/A,FALSE,"Umsatz";#N/A,#N/A,FALSE,"Base V.02";#N/A,#N/A,FALSE,"Charts"}</definedName>
    <definedName name="wrn.upfront." localSheetId="3" hidden="1">{#N/A,#N/A,FALSE,"SUMMARY";#N/A,#N/A,FALSE,"COACH";#N/A,#N/A,FALSE,"ACTIONPK";#N/A,#N/A,FALSE,"LASTCALL";#N/A,#N/A,FALSE,"SUZANNE";#N/A,#N/A,FALSE,"NEXPO"}</definedName>
    <definedName name="wrn.upfront." hidden="1">{#N/A,#N/A,FALSE,"SUMMARY";#N/A,#N/A,FALSE,"COACH";#N/A,#N/A,FALSE,"ACTIONPK";#N/A,#N/A,FALSE,"LASTCALL";#N/A,#N/A,FALSE,"SUZANNE";#N/A,#N/A,FALSE,"NEXPO"}</definedName>
    <definedName name="wrn.USW." localSheetId="3" hidden="1">{"IS",#N/A,FALSE,"IS";"RPTIS",#N/A,FALSE,"RPTIS";"STATS",#N/A,FALSE,"STATS";"BS",#N/A,FALSE,"BS"}</definedName>
    <definedName name="wrn.USW." hidden="1">{"IS",#N/A,FALSE,"IS";"RPTIS",#N/A,FALSE,"RPTIS";"STATS",#N/A,FALSE,"STATS";"BS",#N/A,FALSE,"BS"}</definedName>
    <definedName name="wrn1.flash._.Report." localSheetId="3" hidden="1">{#N/A,#N/A,FALSE,"1999 Fiscal Current Week";#N/A,#N/A,FALSE,"1999 Flash Report Variance "}</definedName>
    <definedName name="wrn1.flash._.Report." hidden="1">{#N/A,#N/A,FALSE,"1999 Fiscal Current Week";#N/A,#N/A,FALSE,"1999 Flash Report Variance "}</definedName>
    <definedName name="wrn1.history" localSheetId="3" hidden="1">{#N/A,#N/A,FALSE,"model"}</definedName>
    <definedName name="wrn1.history" hidden="1">{#N/A,#N/A,FALSE,"model"}</definedName>
    <definedName name="wrn2.Bplan." localSheetId="3" hidden="1">{#N/A,#N/A,FALSE,"F_Plan";#N/A,#N/A,FALSE,"Parameter"}</definedName>
    <definedName name="wrn2.Bplan." hidden="1">{#N/A,#N/A,FALSE,"F_Plan";#N/A,#N/A,FALSE,"Parameter"}</definedName>
    <definedName name="wrn3.histroic" localSheetId="3" hidden="1">{#N/A,#N/A,FALSE,"model"}</definedName>
    <definedName name="wrn3.histroic" hidden="1">{#N/A,#N/A,FALSE,"model"}</definedName>
    <definedName name="w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[16]JOA!#REF!</definedName>
    <definedName name="XREF_COLUMN_12" hidden="1">[17]JOA!#REF!</definedName>
    <definedName name="XREF_COLUMN_14" localSheetId="3" hidden="1">'[14]Mov.IRDif.PL (dez.03)'!#REF!</definedName>
    <definedName name="XREF_COLUMN_14" hidden="1">'[15]Mov.IRDif.PL (dez.03)'!#REF!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2" localSheetId="3" hidden="1">#REF!</definedName>
    <definedName name="XREF_COLUMN_22" hidden="1">#REF!</definedName>
    <definedName name="XREF_COLUMN_23" localSheetId="3" hidden="1">'[14]Mov.IRDif.PL (dez.03)'!#REF!</definedName>
    <definedName name="XREF_COLUMN_23" hidden="1">'[15]Mov.IRDif.PL (dez.03)'!#REF!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3" localSheetId="3" hidden="1">#REF!</definedName>
    <definedName name="XREF_COLUMN_3" hidden="1">#REF!</definedName>
    <definedName name="XREF_COLUMN_4" localSheetId="3" hidden="1">#REF!</definedName>
    <definedName name="XREF_COLUMN_4" hidden="1">#REF!</definedName>
    <definedName name="XREF_COLUMN_5" localSheetId="3" hidden="1">#REF!</definedName>
    <definedName name="XREF_COLUMN_5" hidden="1">#REF!</definedName>
    <definedName name="XREF_COLUMN_56" localSheetId="3" hidden="1">'[18]rec-USGAAP-TCP'!#REF!</definedName>
    <definedName name="XREF_COLUMN_56" hidden="1">'[18]rec-USGAAP-TCP'!#REF!</definedName>
    <definedName name="XREF_COLUMN_6" localSheetId="3" hidden="1">'[19]Mov.IRDif.PL'!#REF!</definedName>
    <definedName name="XREF_COLUMN_6" hidden="1">'[19]Mov.IRDif.PL'!#REF!</definedName>
    <definedName name="XREF_COLUMN_7" localSheetId="3" hidden="1">#REF!</definedName>
    <definedName name="XREF_COLUMN_7" hidden="1">#REF!</definedName>
    <definedName name="XREF_COLUMN_8" localSheetId="3" hidden="1">'[20]ativo diferido'!#REF!</definedName>
    <definedName name="XREF_COLUMN_8" hidden="1">'[20]ativo diferido'!#REF!</definedName>
    <definedName name="XREF_COLUMN_9" localSheetId="3" hidden="1">#REF!</definedName>
    <definedName name="XREF_COLUMN_9" hidden="1">#REF!</definedName>
    <definedName name="XRefActiveRow" localSheetId="3" hidden="1">#REF!</definedName>
    <definedName name="XRefActiveRow" hidden="1">#REF!</definedName>
    <definedName name="XRefColumnsCount" localSheetId="0" hidden="1">4</definedName>
    <definedName name="XRefColumnsCount" hidden="1">5</definedName>
    <definedName name="XRefCopy1" localSheetId="3" hidden="1">#REF!</definedName>
    <definedName name="XRefCopy1" hidden="1">#REF!</definedName>
    <definedName name="XRefCopy10" localSheetId="3" hidden="1">#REF!</definedName>
    <definedName name="XRefCopy10" hidden="1">#REF!</definedName>
    <definedName name="XRefCopy10Row" localSheetId="3" hidden="1">#REF!</definedName>
    <definedName name="XRefCopy10Row" hidden="1">#REF!</definedName>
    <definedName name="XRefCopy11" localSheetId="3" hidden="1">#REF!</definedName>
    <definedName name="XRefCopy11"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Row" localSheetId="3" hidden="1">#REF!</definedName>
    <definedName name="XRefCopy15Row" hidden="1">#REF!</definedName>
    <definedName name="XRefCopy16" localSheetId="3" hidden="1">#REF!</definedName>
    <definedName name="XRefCopy16"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[16]XREF!#REF!</definedName>
    <definedName name="XRefCopy21Row" hidden="1">[17]XREF!#REF!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Row" localSheetId="3" hidden="1">#REF!</definedName>
    <definedName name="XRefCopy25Row"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[21]XREF!#REF!</definedName>
    <definedName name="XRefCopy2Row" hidden="1">[22]XREF!#REF!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'[14]Mov.IRDif.PL (dez.03)'!#REF!</definedName>
    <definedName name="XRefCopy38" hidden="1">'[15]Mov.IRDif.PL (dez.03)'!#REF!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4Row" hidden="1">#REF!</definedName>
    <definedName name="XRefCopy5" localSheetId="3" hidden="1">#REF!</definedName>
    <definedName name="XRefCopy5"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 localSheetId="3" hidden="1">'[14]Mov.IRDif.PL (dez.03)'!#REF!</definedName>
    <definedName name="XRefCopy52" hidden="1">'[15]Mov.IRDif.PL (dez.03)'!#REF!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Row" localSheetId="3" hidden="1">#REF!</definedName>
    <definedName name="XRefCopy5Row" hidden="1">#REF!</definedName>
    <definedName name="XRefCopy6" localSheetId="3" hidden="1">#REF!</definedName>
    <definedName name="XRefCopy6" hidden="1">#REF!</definedName>
    <definedName name="XRefCopy6Row" localSheetId="3" hidden="1">#REF!</definedName>
    <definedName name="XRefCopy6Row" hidden="1">#REF!</definedName>
    <definedName name="XRefCopy70" localSheetId="3" hidden="1">#REF!</definedName>
    <definedName name="XRefCopy70" hidden="1">#REF!</definedName>
    <definedName name="XRefCopy71" localSheetId="3" hidden="1">#REF!</definedName>
    <definedName name="XRefCopy71" hidden="1">#REF!</definedName>
    <definedName name="XRefCopy72" localSheetId="3" hidden="1">#REF!</definedName>
    <definedName name="XRefCopy72" hidden="1">#REF!</definedName>
    <definedName name="XRefCopy73" localSheetId="3" hidden="1">#REF!</definedName>
    <definedName name="XRefCopy73" hidden="1">#REF!</definedName>
    <definedName name="XRefCopy74" localSheetId="3" hidden="1">#REF!</definedName>
    <definedName name="XRefCopy74" hidden="1">#REF!</definedName>
    <definedName name="XRefCopy75" localSheetId="3" hidden="1">#REF!</definedName>
    <definedName name="XRefCopy75" hidden="1">#REF!</definedName>
    <definedName name="XRefCopy76" localSheetId="3" hidden="1">#REF!</definedName>
    <definedName name="XRefCopy76" hidden="1">#REF!</definedName>
    <definedName name="XRefCopy78" localSheetId="3" hidden="1">#REF!</definedName>
    <definedName name="XRefCopy78" hidden="1">#REF!</definedName>
    <definedName name="XRefCopy79" localSheetId="3" hidden="1">#REF!</definedName>
    <definedName name="XRefCopy79" hidden="1">#REF!</definedName>
    <definedName name="XRefCopy7Row" localSheetId="3" hidden="1">#REF!</definedName>
    <definedName name="XRefCopy7Row" hidden="1">#REF!</definedName>
    <definedName name="XRefCopy80" localSheetId="3" hidden="1">#REF!</definedName>
    <definedName name="XRefCopy80" hidden="1">#REF!</definedName>
    <definedName name="XRefCopy8Row" localSheetId="3" hidden="1">#REF!</definedName>
    <definedName name="XRefCopy8Row" hidden="1">#REF!</definedName>
    <definedName name="XRefCopy9" localSheetId="3" hidden="1">#REF!</definedName>
    <definedName name="XRefCopy9" hidden="1">#REF!</definedName>
    <definedName name="XRefCopy97" localSheetId="3" hidden="1">'[18]rec-USGAAP-TCP'!#REF!</definedName>
    <definedName name="XRefCopy97" hidden="1">'[18]rec-USGAAP-TCP'!#REF!</definedName>
    <definedName name="XRefCopy9Row" localSheetId="3" hidden="1">#REF!</definedName>
    <definedName name="XRefCopy9Row" hidden="1">#REF!</definedName>
    <definedName name="XRefCopyRangeCount" localSheetId="0" hidden="1">1</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'[23]Taxa FISTEL'!#REF!</definedName>
    <definedName name="XRefPaste21" hidden="1">'[24]Taxa FISTEL'!#REF!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Row" localSheetId="3" hidden="1">#REF!</definedName>
    <definedName name="XRefPaste26Row" hidden="1">#REF!</definedName>
    <definedName name="XRefPaste27Row" localSheetId="3" hidden="1">#REF!</definedName>
    <definedName name="XRefPaste27Row" hidden="1">#REF!</definedName>
    <definedName name="XRefPaste28" localSheetId="3" hidden="1">'[14]Mov.IRDif.PL (dez.03)'!#REF!</definedName>
    <definedName name="XRefPaste28" hidden="1">'[15]Mov.IRDif.PL (dez.03)'!#REF!</definedName>
    <definedName name="XRefPaste28Row" localSheetId="3" hidden="1">#REF!</definedName>
    <definedName name="XRefPaste28Row" hidden="1">#REF!</definedName>
    <definedName name="XRefPaste29" localSheetId="3" hidden="1">'[14]Mov.IRDif.PL (dez.03)'!#REF!</definedName>
    <definedName name="XRefPaste29" hidden="1">'[15]Mov.IRDif.PL (dez.03)'!#REF!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Row" localSheetId="3" hidden="1">#REF!</definedName>
    <definedName name="XRefPaste36Row" hidden="1">#REF!</definedName>
    <definedName name="XRefPaste37Row" localSheetId="3" hidden="1">#REF!</definedName>
    <definedName name="XRefPaste37Row"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hidden="1">[9]XREF!$A$2:$IV$2</definedName>
    <definedName name="XRefPaste4" localSheetId="3" hidden="1">#REF!</definedName>
    <definedName name="XRefPaste4" hidden="1">#REF!</definedName>
    <definedName name="XRefPaste40Row" localSheetId="3" hidden="1">#REF!</definedName>
    <definedName name="XRefPaste40Row" hidden="1">#REF!</definedName>
    <definedName name="XRefPaste41Row" localSheetId="3" hidden="1">#REF!</definedName>
    <definedName name="XRefPaste41Row" hidden="1">#REF!</definedName>
    <definedName name="XRefPaste4Row" hidden="1">[9]XREF!$A$5:$IV$5</definedName>
    <definedName name="XRefPaste5" localSheetId="3" hidden="1">#REF!</definedName>
    <definedName name="XRefPaste5" hidden="1">#REF!</definedName>
    <definedName name="XRefPaste53" localSheetId="3" hidden="1">#REF!</definedName>
    <definedName name="XRefPaste53" hidden="1">#REF!</definedName>
    <definedName name="XRefPaste54" localSheetId="3" hidden="1">#REF!</definedName>
    <definedName name="XRefPaste54" hidden="1">#REF!</definedName>
    <definedName name="XRefPaste55" localSheetId="3" hidden="1">#REF!</definedName>
    <definedName name="XRefPaste55" hidden="1">#REF!</definedName>
    <definedName name="XRefPaste56" localSheetId="3" hidden="1">#REF!</definedName>
    <definedName name="XRefPaste56" hidden="1">#REF!</definedName>
    <definedName name="XRefPaste57" localSheetId="3" hidden="1">#REF!</definedName>
    <definedName name="XRefPaste57" hidden="1">#REF!</definedName>
    <definedName name="XRefPaste5Row" hidden="1">[9]XREF!$A$6:$IV$6</definedName>
    <definedName name="XRefPaste6" localSheetId="3" hidden="1">#REF!</definedName>
    <definedName name="XRefPaste6" hidden="1">#REF!</definedName>
    <definedName name="XRefPaste6Row" localSheetId="3" hidden="1">#REF!</definedName>
    <definedName name="XRefPaste6Row" hidden="1">#REF!</definedName>
    <definedName name="XRefPaste7" localSheetId="3" hidden="1">#REF!</definedName>
    <definedName name="XRefPaste7" hidden="1">#REF!</definedName>
    <definedName name="XRefPaste7Row" localSheetId="3" hidden="1">#REF!</definedName>
    <definedName name="XRefPaste7Row" hidden="1">#REF!</definedName>
    <definedName name="XRefPaste8" localSheetId="3" hidden="1">#REF!</definedName>
    <definedName name="XRefPaste8" hidden="1">#REF!</definedName>
    <definedName name="XRefPaste8Row" localSheetId="3" hidden="1">[20]XREF!#REF!</definedName>
    <definedName name="XRefPaste8Row" hidden="1">[20]XREF!#REF!</definedName>
    <definedName name="XRefPaste9" localSheetId="3" hidden="1">#REF!</definedName>
    <definedName name="XRefPaste9" hidden="1">#REF!</definedName>
    <definedName name="XRefPaste9Row" localSheetId="3" hidden="1">#REF!</definedName>
    <definedName name="XRefPaste9Row" hidden="1">#REF!</definedName>
    <definedName name="XRefPasteRangeCount" localSheetId="0" hidden="1">2</definedName>
    <definedName name="XRefPasteRangeCount" hidden="1">8</definedName>
    <definedName name="xx" hidden="1">2</definedName>
    <definedName name="yhg" hidden="1">2</definedName>
    <definedName name="yjdkut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jdkut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re" localSheetId="3" hidden="1">{#N/A,#N/A,FALSE,"ORIX CSC"}</definedName>
    <definedName name="yre" hidden="1">{#N/A,#N/A,FALSE,"ORIX CSC"}</definedName>
    <definedName name="z" localSheetId="3" hidden="1">{#N/A,#N/A,FALSE,"PERSONAL";#N/A,#N/A,FALSE,"explotación";#N/A,#N/A,FALSE,"generales"}</definedName>
    <definedName name="z" hidden="1">{#N/A,#N/A,FALSE,"PERSONAL";#N/A,#N/A,FALSE,"explotación";#N/A,#N/A,FALSE,"generales"}</definedName>
    <definedName name="Z_2A575C2D_2EBE_484F_AC3D_8815C23602A0_.wvu.PrintArea" localSheetId="0" hidden="1">Cover!$A$1:$Q$37</definedName>
    <definedName name="Z_A3F002DD_7938_46F5_B649_5288D4346FBE_.wvu.PrintArea" localSheetId="0" hidden="1">Cover!$A$1:$Q$37</definedName>
    <definedName name="Z_B5710D9D_A784_400D_B86B_48BD37C8FC1E_.wvu.PrintArea" localSheetId="0" hidden="1">Cover!$A$1:$Q$37</definedName>
    <definedName name="Z_F40D55EF_9441_4C58_86D6_82AFCB05C15C_.wvu.PrintArea" localSheetId="0" hidden="1">Cover!$A$1:$Q$37</definedName>
    <definedName name="za" localSheetId="3" hidden="1">{"sweden",#N/A,FALSE,"Sweden";"germany",#N/A,FALSE,"Germany";"portugal",#N/A,FALSE,"Portugal";"belgium",#N/A,FALSE,"Belgium";"japan",#N/A,FALSE,"Japan ";"italy",#N/A,FALSE,"Italy";"spain",#N/A,FALSE,"Spain";"korea",#N/A,FALSE,"Korea"}</definedName>
    <definedName name="za" hidden="1">{"sweden",#N/A,FALSE,"Sweden";"germany",#N/A,FALSE,"Germany";"portugal",#N/A,FALSE,"Portugal";"belgium",#N/A,FALSE,"Belgium";"japan",#N/A,FALSE,"Japan ";"italy",#N/A,FALSE,"Italy";"spain",#N/A,FALSE,"Spain";"korea",#N/A,FALSE,"Korea"}</definedName>
    <definedName name="zaza" localSheetId="3" hidden="1">#REF!</definedName>
    <definedName name="zaza" hidden="1">#REF!</definedName>
    <definedName name="zb"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b"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c" localSheetId="3" hidden="1">{#N/A,#N/A,FALSE,"ORIX CSC"}</definedName>
    <definedName name="zc" hidden="1">{#N/A,#N/A,FALSE,"ORIX CSC"}</definedName>
    <definedName name="z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rze" localSheetId="3" hidden="1">'[8]Capex-C'!#REF!</definedName>
    <definedName name="zerze" hidden="1">'[8]Capex-C'!#REF!</definedName>
    <definedName name="zf" localSheetId="3" hidden="1">{"coverall",#N/A,FALSE,"Definitions";"cover1",#N/A,FALSE,"Definitions";"cover2",#N/A,FALSE,"Definitions";"cover3",#N/A,FALSE,"Definitions";"cover4",#N/A,FALSE,"Definitions";"cover5",#N/A,FALSE,"Definitions";"blank",#N/A,FALSE,"Definitions"}</definedName>
    <definedName name="zf" hidden="1">{"coverall",#N/A,FALSE,"Definitions";"cover1",#N/A,FALSE,"Definitions";"cover2",#N/A,FALSE,"Definitions";"cover3",#N/A,FALSE,"Definitions";"cover4",#N/A,FALSE,"Definitions";"cover5",#N/A,FALSE,"Definitions";"blank",#N/A,FALSE,"Definitions"}</definedName>
    <definedName name="zg" localSheetId="3" hidden="1">{#N/A,#N/A,FALSE,"Contribution Analysis"}</definedName>
    <definedName name="zg" hidden="1">{#N/A,#N/A,FALSE,"Contribution Analysis"}</definedName>
    <definedName name="zh" localSheetId="3" hidden="1">{"IS",#N/A,FALSE,"IS";"RPTIS",#N/A,FALSE,"RPTIS";"STATS",#N/A,FALSE,"STATS";"CELL",#N/A,FALSE,"CELL";"BS",#N/A,FALSE,"BS"}</definedName>
    <definedName name="zh" hidden="1">{"IS",#N/A,FALSE,"IS";"RPTIS",#N/A,FALSE,"RPTIS";"STATS",#N/A,FALSE,"STATS";"CELL",#N/A,FALSE,"CELL";"BS",#N/A,FALSE,"BS"}</definedName>
    <definedName name="zhguz" localSheetId="3" hidden="1">{"DCF","UPSIDE CASE",FALSE,"Sheet1";"DCF","BASE CASE",FALSE,"Sheet1";"DCF","DOWNSIDE CASE",FALSE,"Sheet1"}</definedName>
    <definedName name="zhguz" hidden="1">{"DCF","UPSIDE CASE",FALSE,"Sheet1";"DCF","BASE CASE",FALSE,"Sheet1";"DCF","DOWNSIDE CASE",FALSE,"Sheet1"}</definedName>
    <definedName name="zi" localSheetId="3" hidden="1">{#N/A,#N/A,FALSE,"ORIX CSC"}</definedName>
    <definedName name="zi" hidden="1">{#N/A,#N/A,FALSE,"ORIX CSC"}</definedName>
    <definedName name="zj" localSheetId="3" hidden="1">{"sweden",#N/A,FALSE,"Sweden";"germany",#N/A,FALSE,"Germany";"portugal",#N/A,FALSE,"Portugal";"belgium",#N/A,FALSE,"Belgium";"japan",#N/A,FALSE,"Japan ";"italy",#N/A,FALSE,"Italy";"spain",#N/A,FALSE,"Spain";"korea",#N/A,FALSE,"Korea"}</definedName>
    <definedName name="zj" hidden="1">{"sweden",#N/A,FALSE,"Sweden";"germany",#N/A,FALSE,"Germany";"portugal",#N/A,FALSE,"Portugal";"belgium",#N/A,FALSE,"Belgium";"japan",#N/A,FALSE,"Japan ";"italy",#N/A,FALSE,"Italy";"spain",#N/A,FALSE,"Spain";"korea",#N/A,FALSE,"Korea"}</definedName>
    <definedName name="z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l" localSheetId="3" hidden="1">{"IS",#N/A,FALSE,"IS";"RPTIS",#N/A,FALSE,"RPTIS";"STATS",#N/A,FALSE,"STATS";"CELL",#N/A,FALSE,"CELL";"BS",#N/A,FALSE,"BS"}</definedName>
    <definedName name="zl" hidden="1">{"IS",#N/A,FALSE,"IS";"RPTIS",#N/A,FALSE,"RPTIS";"STATS",#N/A,FALSE,"STATS";"CELL",#N/A,FALSE,"CELL";"BS",#N/A,FALSE,"BS"}</definedName>
    <definedName name="zm" localSheetId="3" hidden="1">{#N/A,#N/A,FALSE,"Contribution Analysis"}</definedName>
    <definedName name="zm" hidden="1">{#N/A,#N/A,FALSE,"Contribution Analysis"}</definedName>
    <definedName name="zn"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n"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o" localSheetId="3" hidden="1">{"orixcsc",#N/A,FALSE,"ORIX CSC";"orixcsc2",#N/A,FALSE,"ORIX CSC"}</definedName>
    <definedName name="zo" hidden="1">{"orixcsc",#N/A,FALSE,"ORIX CSC";"orixcsc2",#N/A,FALSE,"ORIX CSC"}</definedName>
    <definedName name="zp" localSheetId="3" hidden="1">{"IS",#N/A,FALSE,"IS";"RPTIS",#N/A,FALSE,"RPTIS";"STATS",#N/A,FALSE,"STATS";"CELL",#N/A,FALSE,"CELL";"BS",#N/A,FALSE,"BS"}</definedName>
    <definedName name="zp" hidden="1">{"IS",#N/A,FALSE,"IS";"RPTIS",#N/A,FALSE,"RPTIS";"STATS",#N/A,FALSE,"STATS";"CELL",#N/A,FALSE,"CELL";"BS",#N/A,FALSE,"BS"}</definedName>
    <definedName name="zq" localSheetId="3" hidden="1">{"IS",#N/A,FALSE,"IS";"RPTIS",#N/A,FALSE,"RPTIS";"STATS",#N/A,FALSE,"STATS";"CELL",#N/A,FALSE,"CELL";"BS",#N/A,FALSE,"BS"}</definedName>
    <definedName name="zq" hidden="1">{"IS",#N/A,FALSE,"IS";"RPTIS",#N/A,FALSE,"RPTIS";"STATS",#N/A,FALSE,"STATS";"CELL",#N/A,FALSE,"CELL";"BS",#N/A,FALSE,"BS"}</definedName>
    <definedName name="zr" localSheetId="3" hidden="1">{"IS",#N/A,FALSE,"IS";"RPTIS",#N/A,FALSE,"RPTIS";"STATS",#N/A,FALSE,"STATS";"BS",#N/A,FALSE,"BS"}</definedName>
    <definedName name="zr" hidden="1">{"IS",#N/A,FALSE,"IS";"RPTIS",#N/A,FALSE,"RPTIS";"STATS",#N/A,FALSE,"STATS";"BS",#N/A,FALSE,"BS"}</definedName>
    <definedName name="zs" localSheetId="3" hidden="1">{"subs",#N/A,FALSE,"database ";"proportional",#N/A,FALSE,"database "}</definedName>
    <definedName name="zs" hidden="1">{"subs",#N/A,FALSE,"database ";"proportional",#N/A,FALSE,"database "}</definedName>
    <definedName name="zt" localSheetId="3" hidden="1">{"test2",#N/A,TRUE,"Prices"}</definedName>
    <definedName name="zt" hidden="1">{"test2",#N/A,TRUE,"Prices"}</definedName>
    <definedName name="zu" localSheetId="3" hidden="1">{"IS",#N/A,FALSE,"IS";"RPTIS",#N/A,FALSE,"RPTIS";"STATS",#N/A,FALSE,"STATS";"CELL",#N/A,FALSE,"CELL";"BS",#N/A,FALSE,"BS"}</definedName>
    <definedName name="zu" hidden="1">{"IS",#N/A,FALSE,"IS";"RPTIS",#N/A,FALSE,"RPTIS";"STATS",#N/A,FALSE,"STATS";"CELL",#N/A,FALSE,"CELL";"BS",#N/A,FALSE,"BS"}</definedName>
    <definedName name="zv" localSheetId="3" hidden="1">{"subs",#N/A,FALSE,"database ";"proportional",#N/A,FALSE,"database "}</definedName>
    <definedName name="zv" hidden="1">{"subs",#N/A,FALSE,"database ";"proportional",#N/A,FALSE,"database "}</definedName>
    <definedName name="zw" localSheetId="3" hidden="1">{"coverall",#N/A,FALSE,"Definitions";"cover1",#N/A,FALSE,"Definitions";"cover2",#N/A,FALSE,"Definitions";"cover3",#N/A,FALSE,"Definitions";"cover4",#N/A,FALSE,"Definitions";"cover5",#N/A,FALSE,"Definitions";"blank",#N/A,FALSE,"Definitions"}</definedName>
    <definedName name="zw" hidden="1">{"coverall",#N/A,FALSE,"Definitions";"cover1",#N/A,FALSE,"Definitions";"cover2",#N/A,FALSE,"Definitions";"cover3",#N/A,FALSE,"Definitions";"cover4",#N/A,FALSE,"Definitions";"cover5",#N/A,FALSE,"Definitions";"blank",#N/A,FALSE,"Definitions"}</definedName>
    <definedName name="zx" localSheetId="3" hidden="1">{"orixcsc",#N/A,FALSE,"ORIX CSC";"orixcsc2",#N/A,FALSE,"ORIX CSC"}</definedName>
    <definedName name="zx" hidden="1">{"orixcsc",#N/A,FALSE,"ORIX CSC";"orixcsc2",#N/A,FALSE,"ORIX CSC"}</definedName>
    <definedName name="zy"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y"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 localSheetId="3" hidden="1">{#N/A,#N/A,FALSE,"voz corporativa";#N/A,#N/A,FALSE,"Transmisión de datos";#N/A,#N/A,FALSE,"Videoconferencia";#N/A,#N/A,FALSE,"Correo electrónico";#N/A,#N/A,FALSE,"Correo de voz";#N/A,#N/A,FALSE,"Megafax";#N/A,#N/A,FALSE,"Edi";#N/A,#N/A,FALSE,"Internet";#N/A,#N/A,FALSE,"VSAT";#N/A,#N/A,FALSE,"ing ult. milla"}</definedName>
    <definedName name="zz" hidden="1">{#N/A,#N/A,FALSE,"voz corporativa";#N/A,#N/A,FALSE,"Transmisión de datos";#N/A,#N/A,FALSE,"Videoconferencia";#N/A,#N/A,FALSE,"Correo electrónico";#N/A,#N/A,FALSE,"Correo de voz";#N/A,#N/A,FALSE,"Megafax";#N/A,#N/A,FALSE,"Edi";#N/A,#N/A,FALSE,"Internet";#N/A,#N/A,FALSE,"VSAT";#N/A,#N/A,FALSE,"ing ult. milla"}</definedName>
    <definedName name="zzz"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z" localSheetId="3" hidden="1">{#N/A,#N/A,FALSE,"voz corporativa";#N/A,#N/A,FALSE,"Transmisión de datos";#N/A,#N/A,FALSE,"Videoconferencia";#N/A,#N/A,FALSE,"Correo electrónico";#N/A,#N/A,FALSE,"Correo de voz";#N/A,#N/A,FALSE,"Megafax";#N/A,#N/A,FALSE,"Edi";#N/A,#N/A,FALSE,"Internet";#N/A,#N/A,FALSE,"VSAT";#N/A,#N/A,FALSE,"ing ult. milla"}</definedName>
    <definedName name="zzzz" hidden="1">{#N/A,#N/A,FALSE,"voz corporativa";#N/A,#N/A,FALSE,"Transmisión de datos";#N/A,#N/A,FALSE,"Videoconferencia";#N/A,#N/A,FALSE,"Correo electrónico";#N/A,#N/A,FALSE,"Correo de voz";#N/A,#N/A,FALSE,"Megafax";#N/A,#N/A,FALSE,"Edi";#N/A,#N/A,FALSE,"Internet";#N/A,#N/A,FALSE,"VSAT";#N/A,#N/A,FALSE,"ing ult. milla"}</definedName>
    <definedName name="zzzzz" localSheetId="3" hidden="1">{"coverall",#N/A,FALSE,"Definitions";"cover1",#N/A,FALSE,"Definitions";"cover2",#N/A,FALSE,"Definitions";"cover3",#N/A,FALSE,"Definitions";"cover4",#N/A,FALSE,"Definitions";"cover5",#N/A,FALSE,"Definitions";"blank",#N/A,FALSE,"Definitions"}</definedName>
    <definedName name="zzzzz" hidden="1">{"coverall",#N/A,FALSE,"Definitions";"cover1",#N/A,FALSE,"Definitions";"cover2",#N/A,FALSE,"Definitions";"cover3",#N/A,FALSE,"Definitions";"cover4",#N/A,FALSE,"Definitions";"cover5",#N/A,FALSE,"Definitions";"blank",#N/A,FALSE,"Definitions"}</definedName>
    <definedName name="zzzzzz" localSheetId="3" hidden="1">{"orixcsc",#N/A,FALSE,"ORIX CSC";"orixcsc2",#N/A,FALSE,"ORIX CSC"}</definedName>
    <definedName name="zzzzzz" hidden="1">{"orixcsc",#N/A,FALSE,"ORIX CSC";"orixcsc2",#N/A,FALSE,"ORIX CSC"}</definedName>
    <definedName name="zzzzzzz"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zzzzz"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34" l="1"/>
  <c r="G10" i="34"/>
  <c r="F10" i="34"/>
  <c r="E10" i="34"/>
  <c r="J22" i="35"/>
  <c r="I22" i="35"/>
  <c r="H22" i="35"/>
  <c r="G22" i="35"/>
  <c r="F22" i="35"/>
  <c r="E22" i="35"/>
  <c r="D22" i="35"/>
  <c r="J9" i="35"/>
</calcChain>
</file>

<file path=xl/sharedStrings.xml><?xml version="1.0" encoding="utf-8"?>
<sst xmlns="http://schemas.openxmlformats.org/spreadsheetml/2006/main" count="141" uniqueCount="68">
  <si>
    <t>Adjusted EBITDA</t>
  </si>
  <si>
    <t>Accrued Capex</t>
  </si>
  <si>
    <t xml:space="preserve">Broadband </t>
  </si>
  <si>
    <t>Telephony</t>
  </si>
  <si>
    <t>Residential</t>
  </si>
  <si>
    <t>Altice USA Programming Costs</t>
  </si>
  <si>
    <t>Altice USA</t>
  </si>
  <si>
    <t>Cash Capex</t>
  </si>
  <si>
    <t>Residential (B2C)</t>
  </si>
  <si>
    <t>SMB (B2B)</t>
  </si>
  <si>
    <t>Total Unique Customer Relationships</t>
  </si>
  <si>
    <t>Broadband</t>
  </si>
  <si>
    <t>Q1-19</t>
  </si>
  <si>
    <t>Video</t>
  </si>
  <si>
    <t>Q2-19</t>
  </si>
  <si>
    <t>Q3-19</t>
  </si>
  <si>
    <t>Revenue</t>
  </si>
  <si>
    <t>Mobile</t>
  </si>
  <si>
    <t>Q4-19</t>
  </si>
  <si>
    <t>FY-19</t>
  </si>
  <si>
    <t>Other</t>
  </si>
  <si>
    <t>News and Advertising</t>
  </si>
  <si>
    <t>Q1-20</t>
  </si>
  <si>
    <t>Q2-20</t>
  </si>
  <si>
    <t>Q3-20</t>
  </si>
  <si>
    <t>Q4-20</t>
  </si>
  <si>
    <t>FY-20</t>
  </si>
  <si>
    <t>Free Cash Flow</t>
  </si>
  <si>
    <t>Note: Amounts in the table above have been rounded. Accordingly, amounts shown as totals may not be arithmetic aggregations of the figures that precede them.</t>
  </si>
  <si>
    <t>Q1-21</t>
  </si>
  <si>
    <t>Other operating cash flows</t>
  </si>
  <si>
    <t>Cash capex</t>
  </si>
  <si>
    <t>Cash interest</t>
  </si>
  <si>
    <t>Cash tax</t>
  </si>
  <si>
    <t xml:space="preserve">Cash restructuring </t>
  </si>
  <si>
    <t>(1)  Operating Free Cash Flow defined as Adjusted EBITDA less cash capital expenditures, and Free Cash Flow defined as net cash flows from operating activities less cash capital expenditures. </t>
  </si>
  <si>
    <t> Note: Amounts in the table above have been rounded. Accordingly, amounts shown as totals may not be arithmetic aggregations of the figures that precede them.</t>
  </si>
  <si>
    <t>Operating Free Cash Flow (1)</t>
  </si>
  <si>
    <t>Free Cash Flow (1)</t>
  </si>
  <si>
    <t xml:space="preserve">Altice USA Customer Metrics </t>
  </si>
  <si>
    <t>($ in millions USD; unaudited)</t>
  </si>
  <si>
    <t>Note: Amounts in the table above have been rounded. Accordingly, amounts shown as totals may not be arithmetic aggregations of the figures that precede them. Certain historical growth amounts have been adjusted for rounding.</t>
  </si>
  <si>
    <t>In thousands (unaudited)</t>
  </si>
  <si>
    <t>$ In millions (unaudited)</t>
  </si>
  <si>
    <t>Databook</t>
  </si>
  <si>
    <t>Residential unique customer relationships</t>
  </si>
  <si>
    <t>Residential ARPU ($)</t>
  </si>
  <si>
    <t>Altice USA Financials</t>
  </si>
  <si>
    <t xml:space="preserve">Business Services and Wholesale </t>
  </si>
  <si>
    <t>Financials Summary</t>
  </si>
  <si>
    <t>Total Programming Costs</t>
  </si>
  <si>
    <t>Q2-21</t>
  </si>
  <si>
    <t>Q3-21</t>
  </si>
  <si>
    <t>Total Passing's</t>
  </si>
  <si>
    <t>Q4-21</t>
  </si>
  <si>
    <t>FY-21</t>
  </si>
  <si>
    <t>FTTH Total Passings</t>
  </si>
  <si>
    <t>FTTH Total customer relationships</t>
  </si>
  <si>
    <t>Penetration of FTTH total passings</t>
  </si>
  <si>
    <r>
      <t>FTTH Residential</t>
    </r>
    <r>
      <rPr>
        <sz val="9"/>
        <color rgb="FF000000"/>
        <rFont val="Calibri"/>
        <family val="2"/>
        <scheme val="minor"/>
      </rPr>
      <t xml:space="preserve"> </t>
    </r>
  </si>
  <si>
    <r>
      <t>FTTH SMB</t>
    </r>
    <r>
      <rPr>
        <sz val="9"/>
        <color rgb="FF000000"/>
        <rFont val="Calibri"/>
        <family val="2"/>
        <scheme val="minor"/>
      </rPr>
      <t xml:space="preserve"> </t>
    </r>
  </si>
  <si>
    <t>Q1-22</t>
  </si>
  <si>
    <r>
      <t xml:space="preserve">Fiber (FTTH) Customer Metrics </t>
    </r>
    <r>
      <rPr>
        <b/>
        <vertAlign val="superscript"/>
        <sz val="9"/>
        <color theme="1"/>
        <rFont val="Calibri"/>
        <family val="2"/>
      </rPr>
      <t>(2)</t>
    </r>
  </si>
  <si>
    <r>
      <t>Residential KPIs</t>
    </r>
    <r>
      <rPr>
        <b/>
        <vertAlign val="superscript"/>
        <sz val="9"/>
        <color theme="1"/>
        <rFont val="Calibri"/>
        <family val="2"/>
      </rPr>
      <t>(1)</t>
    </r>
  </si>
  <si>
    <r>
      <t>Residential Net Additions</t>
    </r>
    <r>
      <rPr>
        <b/>
        <i/>
        <vertAlign val="superscript"/>
        <sz val="9"/>
        <color theme="1"/>
        <rFont val="Calibri"/>
        <family val="2"/>
      </rPr>
      <t>(1)</t>
    </r>
  </si>
  <si>
    <r>
      <t>Fiber (FTTH) Customer Metrics Net Additions</t>
    </r>
    <r>
      <rPr>
        <b/>
        <i/>
        <vertAlign val="superscript"/>
        <sz val="9"/>
        <color theme="1"/>
        <rFont val="Calibri"/>
        <family val="2"/>
      </rPr>
      <t>(2)</t>
    </r>
  </si>
  <si>
    <r>
      <rPr>
        <b/>
        <sz val="9"/>
        <color theme="1"/>
        <rFont val="Calibri"/>
        <family val="2"/>
      </rPr>
      <t xml:space="preserve">(1)  </t>
    </r>
    <r>
      <rPr>
        <sz val="9"/>
        <color theme="1"/>
        <rFont val="Calibri"/>
        <family val="2"/>
        <scheme val="minor"/>
      </rPr>
      <t>Service Electric Cable T.V. of New Jersey (“Service Electric”) acquired subscribers are included in metrics beginning in Q3-20. Service Electric of New Jersey subscribers added in Q3-20 are 34.4k residential customer relationships, 29.7k broadband, 18.6k video, and 5.9k voice. Morris Broadband (“Morris Broadband”) acquired subscribers are included in metrics beginning in Q2-21. Morris subscribers added in Q2-21 are 35.1k residential customer relationships, 30.3k broadband, 12.2k video, and 5.9k voice.</t>
    </r>
  </si>
  <si>
    <r>
      <rPr>
        <b/>
        <sz val="9"/>
        <color theme="1"/>
        <rFont val="Calibri"/>
        <family val="2"/>
      </rPr>
      <t>(2)</t>
    </r>
    <r>
      <rPr>
        <sz val="9"/>
        <color theme="1"/>
        <rFont val="Calibri"/>
        <family val="2"/>
        <scheme val="minor"/>
      </rPr>
      <t xml:space="preserve">  FTTH Customer Metrics presented for FY 2019 and all quarters subsequent to FY 2019. FTTH total passings represent the estimated number of single residence homes, apartments and condominium units passed by Altice USA’s Fiber-to-the Home (FTTH) network in areas serviceable without further extending the transmission lines. In addition, it includes commercial establishments that have connected to our FTTH network.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</si>
</sst>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0.0_)\%;\(0.0\)\%;0.0_)\%;@_)_%"/>
    <numFmt numFmtId="166" formatCode="_-[$€-2]\ * #,##0.0000_-;\-[$€-2]\ * #,##0.0000_-;_-[$€-2]\ * &quot;-&quot;??_-;_-@_-"/>
    <numFmt numFmtId="167" formatCode="[$-409]mmm\-yy;@"/>
    <numFmt numFmtId="168" formatCode="[$USD]\ * _(#,##0.00_);[Red][$USD]\ * \(#,##0.00\);[$USD]\ * _(&quot;-&quot;?_);@_)"/>
    <numFmt numFmtId="169" formatCode="_(* #,##0.0_);_(* \(#,##0.0\);_(* &quot;-&quot;??_);_(@_)"/>
    <numFmt numFmtId="170" formatCode="_(* #,##0_);_(* \(#,##0\);_(* &quot;-&quot;??_);_(@_)"/>
    <numFmt numFmtId="171" formatCode="#,###.0;\(#,###.0\);\-"/>
    <numFmt numFmtId="172" formatCode="0.0%"/>
  </numFmts>
  <fonts count="18">
    <font>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12"/>
      <name val="Times New Roman"/>
      <family val="1"/>
    </font>
    <font>
      <sz val="9"/>
      <name val="Calibri"/>
      <family val="2"/>
      <scheme val="minor"/>
    </font>
    <font>
      <b/>
      <sz val="30"/>
      <color theme="1"/>
      <name val="Calibri"/>
      <family val="2"/>
      <scheme val="minor"/>
    </font>
    <font>
      <sz val="8"/>
      <name val="Palatino"/>
      <family val="1"/>
    </font>
    <font>
      <i/>
      <sz val="9"/>
      <color theme="1"/>
      <name val="Calibri"/>
      <family val="2"/>
      <scheme val="minor"/>
    </font>
    <font>
      <b/>
      <sz val="9"/>
      <color rgb="FFFF0000"/>
      <name val="Calibri"/>
      <family val="2"/>
      <scheme val="minor"/>
    </font>
    <font>
      <sz val="9"/>
      <color rgb="FF000000"/>
      <name val="Calibri"/>
      <family val="2"/>
      <scheme val="minor"/>
    </font>
    <font>
      <b/>
      <i/>
      <sz val="9"/>
      <color theme="1"/>
      <name val="Calibri"/>
      <family val="2"/>
      <scheme val="minor"/>
    </font>
    <font>
      <sz val="9"/>
      <color rgb="FFFF0000"/>
      <name val="Calibri"/>
      <family val="2"/>
      <scheme val="minor"/>
    </font>
    <font>
      <b/>
      <vertAlign val="superscript"/>
      <sz val="9"/>
      <color theme="1"/>
      <name val="Calibri"/>
      <family val="2"/>
    </font>
    <font>
      <b/>
      <i/>
      <vertAlign val="superscript"/>
      <sz val="9"/>
      <color theme="1"/>
      <name val="Calibri"/>
      <family val="2"/>
    </font>
    <font>
      <b/>
      <sz val="9"/>
      <color theme="1"/>
      <name val="Calibri"/>
      <family val="2"/>
    </font>
  </fonts>
  <fills count="2">
    <fill>
      <patternFill patternType="none"/>
    </fill>
    <fill>
      <patternFill patternType="gray125"/>
    </fill>
  </fills>
  <borders count="10">
    <border>
      <left/>
      <right/>
      <top/>
      <bottom/>
      <diagonal/>
    </border>
    <border>
      <left style="hair">
        <color auto="1"/>
      </left>
      <right style="hair">
        <color auto="1"/>
      </right>
      <top/>
      <bottom/>
      <diagonal/>
    </border>
    <border>
      <left/>
      <right/>
      <top/>
      <bottom style="double">
        <color auto="1"/>
      </bottom>
      <diagonal/>
    </border>
    <border>
      <left style="hair">
        <color auto="1"/>
      </left>
      <right style="hair">
        <color auto="1"/>
      </right>
      <top/>
      <bottom style="double">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s>
  <cellStyleXfs count="13">
    <xf numFmtId="0" fontId="0" fillId="0" borderId="0"/>
    <xf numFmtId="0" fontId="1" fillId="0" borderId="0"/>
    <xf numFmtId="165" fontId="1" fillId="0" borderId="0" applyFont="0" applyFill="0" applyBorder="0" applyAlignment="0" applyProtection="0"/>
    <xf numFmtId="164" fontId="3" fillId="0" borderId="0" applyFont="0" applyFill="0" applyBorder="0" applyAlignment="0" applyProtection="0"/>
    <xf numFmtId="166" fontId="3" fillId="0" borderId="0"/>
    <xf numFmtId="167" fontId="2" fillId="0" borderId="0">
      <alignment vertical="top"/>
    </xf>
    <xf numFmtId="167" fontId="3" fillId="0" borderId="0"/>
    <xf numFmtId="0" fontId="2" fillId="0" borderId="0"/>
    <xf numFmtId="168" fontId="3" fillId="0" borderId="0"/>
    <xf numFmtId="167" fontId="9" fillId="0" borderId="0" applyFont="0" applyFill="0" applyBorder="0" applyAlignment="0" applyProtection="0">
      <alignment horizontal="right"/>
    </xf>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12">
    <xf numFmtId="0" fontId="0" fillId="0" borderId="0" xfId="0"/>
    <xf numFmtId="167" fontId="6" fillId="0" borderId="0" xfId="5" applyFont="1" applyAlignment="1"/>
    <xf numFmtId="167" fontId="3" fillId="0" borderId="0" xfId="6"/>
    <xf numFmtId="43" fontId="5" fillId="0" borderId="4" xfId="11" applyFont="1" applyFill="1" applyBorder="1" applyAlignment="1">
      <alignment horizontal="right" vertical="center"/>
    </xf>
    <xf numFmtId="43" fontId="5" fillId="0" borderId="5" xfId="11" applyFont="1" applyFill="1" applyBorder="1" applyAlignment="1">
      <alignment horizontal="right" vertical="center"/>
    </xf>
    <xf numFmtId="43" fontId="4" fillId="0" borderId="0" xfId="11" applyFont="1" applyFill="1"/>
    <xf numFmtId="43" fontId="4" fillId="0" borderId="0" xfId="11" applyFont="1" applyFill="1" applyAlignment="1">
      <alignment horizontal="center" vertical="center"/>
    </xf>
    <xf numFmtId="43" fontId="4" fillId="0" borderId="0" xfId="11" applyFont="1" applyFill="1" applyAlignment="1">
      <alignment horizontal="right" vertical="center"/>
    </xf>
    <xf numFmtId="43" fontId="5" fillId="0" borderId="4" xfId="11" applyFont="1" applyFill="1" applyBorder="1" applyAlignment="1">
      <alignment vertical="center"/>
    </xf>
    <xf numFmtId="169" fontId="4" fillId="0" borderId="0" xfId="11" applyNumberFormat="1" applyFont="1" applyFill="1"/>
    <xf numFmtId="169" fontId="4" fillId="0" borderId="0" xfId="11" applyNumberFormat="1" applyFont="1" applyFill="1" applyAlignment="1">
      <alignment horizontal="center" vertical="center"/>
    </xf>
    <xf numFmtId="169" fontId="10" fillId="0" borderId="2" xfId="11" applyNumberFormat="1" applyFont="1" applyFill="1" applyBorder="1" applyAlignment="1">
      <alignment vertical="center"/>
    </xf>
    <xf numFmtId="169" fontId="5" fillId="0" borderId="2"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169" fontId="10" fillId="0" borderId="0" xfId="11" applyNumberFormat="1" applyFont="1" applyFill="1" applyBorder="1" applyAlignment="1">
      <alignment vertical="center"/>
    </xf>
    <xf numFmtId="169" fontId="5" fillId="0" borderId="0" xfId="11" applyNumberFormat="1" applyFont="1" applyFill="1" applyBorder="1" applyAlignment="1">
      <alignment horizontal="right" vertical="center"/>
    </xf>
    <xf numFmtId="169" fontId="5" fillId="0" borderId="1" xfId="11" applyNumberFormat="1" applyFont="1" applyFill="1" applyBorder="1" applyAlignment="1">
      <alignment horizontal="right" vertical="center"/>
    </xf>
    <xf numFmtId="169" fontId="4" fillId="0" borderId="0" xfId="11" applyNumberFormat="1" applyFont="1" applyFill="1" applyAlignment="1">
      <alignment horizontal="right" vertical="center"/>
    </xf>
    <xf numFmtId="169" fontId="4" fillId="0" borderId="1" xfId="11" applyNumberFormat="1" applyFont="1" applyFill="1" applyBorder="1" applyAlignment="1">
      <alignment horizontal="right" vertical="center"/>
    </xf>
    <xf numFmtId="169" fontId="4" fillId="0" borderId="0" xfId="11" applyNumberFormat="1" applyFont="1" applyFill="1" applyAlignment="1">
      <alignment vertical="center"/>
    </xf>
    <xf numFmtId="169" fontId="7" fillId="0" borderId="0" xfId="11" applyNumberFormat="1" applyFont="1" applyFill="1"/>
    <xf numFmtId="169" fontId="5" fillId="0" borderId="0" xfId="11" applyNumberFormat="1" applyFont="1" applyFill="1" applyAlignment="1">
      <alignment horizontal="right" vertical="center"/>
    </xf>
    <xf numFmtId="170" fontId="5" fillId="0" borderId="0" xfId="11" applyNumberFormat="1" applyFont="1" applyAlignment="1">
      <alignment vertical="center"/>
    </xf>
    <xf numFmtId="170" fontId="4" fillId="0" borderId="0" xfId="11" applyNumberFormat="1" applyFont="1"/>
    <xf numFmtId="170" fontId="4" fillId="0" borderId="0" xfId="11" applyNumberFormat="1" applyFont="1" applyFill="1"/>
    <xf numFmtId="170" fontId="5" fillId="0" borderId="2" xfId="11" applyNumberFormat="1" applyFont="1" applyFill="1" applyBorder="1" applyAlignment="1">
      <alignment horizontal="right" vertical="center"/>
    </xf>
    <xf numFmtId="170" fontId="5" fillId="0" borderId="3" xfId="11" applyNumberFormat="1" applyFont="1" applyFill="1" applyBorder="1" applyAlignment="1">
      <alignment horizontal="right" vertical="center"/>
    </xf>
    <xf numFmtId="170" fontId="10" fillId="0" borderId="0" xfId="11" applyNumberFormat="1" applyFont="1" applyFill="1" applyBorder="1" applyAlignment="1">
      <alignment vertical="center"/>
    </xf>
    <xf numFmtId="170" fontId="5" fillId="0" borderId="0" xfId="11" applyNumberFormat="1" applyFont="1" applyFill="1" applyBorder="1" applyAlignment="1">
      <alignment horizontal="right" vertical="center"/>
    </xf>
    <xf numFmtId="170" fontId="5" fillId="0" borderId="1" xfId="11" applyNumberFormat="1" applyFont="1" applyFill="1" applyBorder="1" applyAlignment="1">
      <alignment horizontal="right" vertical="center"/>
    </xf>
    <xf numFmtId="171" fontId="5" fillId="0" borderId="0" xfId="4" applyNumberFormat="1" applyFont="1" applyFill="1" applyAlignment="1">
      <alignment horizontal="right" vertical="center"/>
    </xf>
    <xf numFmtId="171" fontId="4" fillId="0" borderId="0" xfId="4" applyNumberFormat="1" applyFont="1" applyFill="1" applyAlignment="1">
      <alignment horizontal="right" vertical="center"/>
    </xf>
    <xf numFmtId="171" fontId="5" fillId="0" borderId="0" xfId="4" applyNumberFormat="1" applyFont="1" applyFill="1" applyBorder="1" applyAlignment="1">
      <alignment horizontal="right" vertical="center"/>
    </xf>
    <xf numFmtId="169" fontId="11" fillId="0" borderId="0" xfId="11" applyNumberFormat="1" applyFont="1" applyFill="1"/>
    <xf numFmtId="169" fontId="5" fillId="0" borderId="0" xfId="11" applyNumberFormat="1" applyFont="1" applyFill="1"/>
    <xf numFmtId="169" fontId="4" fillId="0" borderId="0" xfId="11" applyNumberFormat="1" applyFont="1" applyFill="1" applyBorder="1"/>
    <xf numFmtId="169" fontId="5" fillId="0" borderId="4" xfId="11" applyNumberFormat="1" applyFont="1" applyFill="1" applyBorder="1" applyAlignment="1">
      <alignment vertical="center"/>
    </xf>
    <xf numFmtId="169" fontId="5" fillId="0" borderId="4" xfId="11" applyNumberFormat="1" applyFont="1" applyFill="1" applyBorder="1" applyAlignment="1">
      <alignment horizontal="right" vertical="center"/>
    </xf>
    <xf numFmtId="169" fontId="5" fillId="0" borderId="5" xfId="11" applyNumberFormat="1" applyFont="1" applyFill="1" applyBorder="1" applyAlignment="1">
      <alignment horizontal="right" vertical="center"/>
    </xf>
    <xf numFmtId="169" fontId="4" fillId="0" borderId="0" xfId="11" applyNumberFormat="1" applyFont="1" applyFill="1" applyAlignment="1">
      <alignment horizontal="left" vertical="center" indent="2"/>
    </xf>
    <xf numFmtId="169" fontId="4" fillId="0" borderId="7" xfId="11" applyNumberFormat="1" applyFont="1" applyFill="1" applyBorder="1" applyAlignment="1">
      <alignment horizontal="right" vertical="center"/>
    </xf>
    <xf numFmtId="169" fontId="4" fillId="0" borderId="8" xfId="11" applyNumberFormat="1" applyFont="1" applyFill="1" applyBorder="1" applyAlignment="1">
      <alignment horizontal="right" vertical="center"/>
    </xf>
    <xf numFmtId="169" fontId="4" fillId="0" borderId="0" xfId="11" applyNumberFormat="1" applyFont="1" applyFill="1" applyAlignment="1">
      <alignment horizontal="left" vertical="center" indent="1"/>
    </xf>
    <xf numFmtId="169" fontId="7" fillId="0" borderId="0" xfId="11" applyNumberFormat="1" applyFont="1" applyFill="1" applyBorder="1" applyAlignment="1">
      <alignment horizontal="left" vertical="center" indent="1"/>
    </xf>
    <xf numFmtId="169" fontId="7" fillId="0" borderId="0" xfId="11" applyNumberFormat="1" applyFont="1" applyFill="1" applyBorder="1" applyAlignment="1">
      <alignment horizontal="right" vertical="center"/>
    </xf>
    <xf numFmtId="169" fontId="7" fillId="0" borderId="7" xfId="11" applyNumberFormat="1" applyFont="1" applyFill="1" applyBorder="1" applyAlignment="1">
      <alignment horizontal="left" vertical="center" indent="1"/>
    </xf>
    <xf numFmtId="169" fontId="7" fillId="0" borderId="7" xfId="11" applyNumberFormat="1" applyFont="1" applyFill="1" applyBorder="1" applyAlignment="1">
      <alignment horizontal="right" vertical="center"/>
    </xf>
    <xf numFmtId="169" fontId="5" fillId="0" borderId="7" xfId="11" applyNumberFormat="1" applyFont="1" applyFill="1" applyBorder="1" applyAlignment="1">
      <alignment vertical="center"/>
    </xf>
    <xf numFmtId="169" fontId="5" fillId="0" borderId="7" xfId="11" applyNumberFormat="1" applyFont="1" applyFill="1" applyBorder="1" applyAlignment="1">
      <alignment horizontal="right" vertical="center"/>
    </xf>
    <xf numFmtId="169" fontId="5" fillId="0" borderId="8" xfId="11" applyNumberFormat="1" applyFont="1" applyFill="1" applyBorder="1" applyAlignment="1">
      <alignment horizontal="right" vertical="center"/>
    </xf>
    <xf numFmtId="169" fontId="5" fillId="0" borderId="6" xfId="11" applyNumberFormat="1" applyFont="1" applyFill="1" applyBorder="1" applyAlignment="1">
      <alignment vertical="center"/>
    </xf>
    <xf numFmtId="169" fontId="5" fillId="0" borderId="6" xfId="11" applyNumberFormat="1" applyFont="1" applyFill="1" applyBorder="1" applyAlignment="1">
      <alignment horizontal="right" vertical="center"/>
    </xf>
    <xf numFmtId="169" fontId="5" fillId="0" borderId="9" xfId="11" applyNumberFormat="1" applyFont="1" applyFill="1" applyBorder="1" applyAlignment="1">
      <alignment horizontal="right" vertical="center"/>
    </xf>
    <xf numFmtId="171" fontId="5" fillId="0" borderId="6" xfId="4" applyNumberFormat="1" applyFont="1" applyFill="1" applyBorder="1" applyAlignment="1">
      <alignment horizontal="right" vertical="center"/>
    </xf>
    <xf numFmtId="171" fontId="5" fillId="0" borderId="9" xfId="4" applyNumberFormat="1" applyFont="1" applyFill="1" applyBorder="1" applyAlignment="1">
      <alignment horizontal="right" vertical="center"/>
    </xf>
    <xf numFmtId="171" fontId="5" fillId="0" borderId="7" xfId="4" applyNumberFormat="1" applyFont="1" applyFill="1" applyBorder="1" applyAlignment="1">
      <alignment horizontal="right" vertical="center"/>
    </xf>
    <xf numFmtId="171" fontId="5" fillId="0" borderId="8" xfId="4" applyNumberFormat="1" applyFont="1" applyFill="1" applyBorder="1" applyAlignment="1">
      <alignment horizontal="right" vertical="center"/>
    </xf>
    <xf numFmtId="166" fontId="4" fillId="0" borderId="0" xfId="4" applyFont="1" applyFill="1" applyAlignment="1">
      <alignment horizontal="left" vertical="center" indent="1"/>
    </xf>
    <xf numFmtId="171" fontId="4" fillId="0" borderId="1" xfId="4" applyNumberFormat="1" applyFont="1" applyFill="1" applyBorder="1" applyAlignment="1">
      <alignment horizontal="right" vertical="center"/>
    </xf>
    <xf numFmtId="169" fontId="4" fillId="0" borderId="6" xfId="11" applyNumberFormat="1" applyFont="1" applyFill="1" applyBorder="1" applyAlignment="1">
      <alignment horizontal="right" vertical="center"/>
    </xf>
    <xf numFmtId="169" fontId="4" fillId="0" borderId="9" xfId="11" applyNumberFormat="1" applyFont="1" applyFill="1" applyBorder="1" applyAlignment="1">
      <alignment horizontal="right" vertical="center"/>
    </xf>
    <xf numFmtId="169" fontId="4" fillId="0" borderId="0" xfId="11" applyNumberFormat="1" applyFont="1" applyFill="1" applyBorder="1" applyAlignment="1">
      <alignment horizontal="right" vertical="center"/>
    </xf>
    <xf numFmtId="43" fontId="10" fillId="0" borderId="2" xfId="11" applyFont="1" applyFill="1" applyBorder="1" applyAlignment="1">
      <alignment horizontal="center" vertical="center"/>
    </xf>
    <xf numFmtId="166" fontId="5" fillId="0" borderId="0" xfId="4" applyFont="1" applyFill="1" applyAlignment="1">
      <alignment vertical="center"/>
    </xf>
    <xf numFmtId="169" fontId="4" fillId="0" borderId="7" xfId="11" applyNumberFormat="1" applyFont="1" applyFill="1" applyBorder="1" applyAlignment="1">
      <alignment horizontal="left" vertical="center" indent="2"/>
    </xf>
    <xf numFmtId="170" fontId="4" fillId="0" borderId="4" xfId="11" applyNumberFormat="1" applyFont="1" applyFill="1" applyBorder="1" applyAlignment="1">
      <alignment vertical="center"/>
    </xf>
    <xf numFmtId="170" fontId="4" fillId="0" borderId="4" xfId="11" applyNumberFormat="1" applyFont="1" applyFill="1" applyBorder="1" applyAlignment="1">
      <alignment horizontal="right" vertical="center"/>
    </xf>
    <xf numFmtId="170" fontId="4" fillId="0" borderId="5" xfId="11" applyNumberFormat="1" applyFont="1" applyFill="1" applyBorder="1" applyAlignment="1">
      <alignment horizontal="right" vertical="center"/>
    </xf>
    <xf numFmtId="169" fontId="5" fillId="0" borderId="0" xfId="11" applyNumberFormat="1" applyFont="1" applyFill="1" applyBorder="1" applyAlignment="1">
      <alignment horizontal="left" vertical="center" indent="1"/>
    </xf>
    <xf numFmtId="169" fontId="4" fillId="0" borderId="0" xfId="11" applyNumberFormat="1" applyFont="1" applyFill="1" applyBorder="1" applyAlignment="1">
      <alignment vertical="center" wrapText="1"/>
    </xf>
    <xf numFmtId="169" fontId="4" fillId="0" borderId="0" xfId="11" applyNumberFormat="1" applyFont="1" applyFill="1" applyBorder="1" applyAlignment="1">
      <alignment horizontal="left" vertical="center" indent="2"/>
    </xf>
    <xf numFmtId="169" fontId="5" fillId="0" borderId="0" xfId="11" applyNumberFormat="1" applyFont="1" applyFill="1" applyBorder="1" applyAlignment="1">
      <alignment horizontal="left" vertical="center"/>
    </xf>
    <xf numFmtId="43" fontId="4" fillId="0" borderId="0" xfId="11" applyFont="1" applyFill="1" applyBorder="1"/>
    <xf numFmtId="167" fontId="8" fillId="0" borderId="0" xfId="6" applyFont="1" applyAlignment="1"/>
    <xf numFmtId="167" fontId="3" fillId="0" borderId="0" xfId="6" applyAlignment="1">
      <alignment horizontal="centerContinuous"/>
    </xf>
    <xf numFmtId="167" fontId="8" fillId="0" borderId="0" xfId="6" applyFont="1" applyAlignment="1">
      <alignment horizontal="centerContinuous"/>
    </xf>
    <xf numFmtId="169" fontId="4" fillId="0" borderId="0" xfId="11" applyNumberFormat="1" applyFont="1" applyFill="1" applyBorder="1" applyAlignment="1">
      <alignment horizontal="left" vertical="center" indent="1"/>
    </xf>
    <xf numFmtId="43" fontId="10" fillId="0" borderId="0" xfId="11" applyFont="1" applyFill="1"/>
    <xf numFmtId="169" fontId="10" fillId="0" borderId="0" xfId="11" applyNumberFormat="1" applyFont="1" applyFill="1" applyBorder="1" applyAlignment="1">
      <alignment horizontal="left" vertical="center" indent="1"/>
    </xf>
    <xf numFmtId="169" fontId="10" fillId="0" borderId="0" xfId="11" applyNumberFormat="1" applyFont="1" applyFill="1" applyAlignment="1">
      <alignment horizontal="right" vertical="center"/>
    </xf>
    <xf numFmtId="169" fontId="10" fillId="0" borderId="1" xfId="11" applyNumberFormat="1" applyFont="1" applyFill="1" applyBorder="1" applyAlignment="1">
      <alignment horizontal="right" vertical="center"/>
    </xf>
    <xf numFmtId="169" fontId="10" fillId="0" borderId="0" xfId="11" applyNumberFormat="1" applyFont="1" applyFill="1" applyBorder="1" applyAlignment="1">
      <alignment horizontal="left" vertical="center" indent="2"/>
    </xf>
    <xf numFmtId="43" fontId="5" fillId="0" borderId="7" xfId="11" applyFont="1" applyFill="1" applyBorder="1"/>
    <xf numFmtId="0" fontId="12" fillId="0" borderId="0" xfId="0" applyFont="1" applyFill="1" applyAlignment="1"/>
    <xf numFmtId="169" fontId="14" fillId="0" borderId="7" xfId="11" applyNumberFormat="1" applyFont="1" applyFill="1" applyBorder="1" applyAlignment="1">
      <alignment horizontal="right" vertical="center"/>
    </xf>
    <xf numFmtId="169" fontId="14" fillId="0" borderId="0" xfId="11" applyNumberFormat="1" applyFont="1" applyFill="1" applyBorder="1" applyAlignment="1">
      <alignment horizontal="right" vertical="center"/>
    </xf>
    <xf numFmtId="43" fontId="4" fillId="0" borderId="0" xfId="11" applyNumberFormat="1" applyFont="1"/>
    <xf numFmtId="43" fontId="10" fillId="0" borderId="2" xfId="11" applyFont="1" applyFill="1" applyBorder="1" applyAlignment="1">
      <alignment horizontal="left" vertical="center"/>
    </xf>
    <xf numFmtId="43" fontId="4" fillId="0" borderId="0" xfId="11" applyFont="1" applyFill="1" applyAlignment="1">
      <alignment horizontal="right"/>
    </xf>
    <xf numFmtId="43" fontId="5" fillId="0" borderId="2" xfId="11" applyFont="1" applyFill="1" applyBorder="1" applyAlignment="1">
      <alignment horizontal="right" vertical="center"/>
    </xf>
    <xf numFmtId="43" fontId="5" fillId="0" borderId="3" xfId="11" applyFont="1" applyFill="1" applyBorder="1" applyAlignment="1">
      <alignment horizontal="right" vertical="center"/>
    </xf>
    <xf numFmtId="169" fontId="7" fillId="0" borderId="0" xfId="11" applyNumberFormat="1" applyFont="1" applyFill="1" applyAlignment="1">
      <alignment horizontal="right" vertical="center"/>
    </xf>
    <xf numFmtId="172" fontId="4" fillId="0" borderId="1" xfId="12" applyNumberFormat="1" applyFont="1" applyFill="1" applyBorder="1" applyAlignment="1">
      <alignment horizontal="right" vertical="center"/>
    </xf>
    <xf numFmtId="172" fontId="4" fillId="0" borderId="0" xfId="12" applyNumberFormat="1" applyFont="1" applyFill="1" applyAlignment="1">
      <alignment horizontal="right" vertical="center"/>
    </xf>
    <xf numFmtId="171" fontId="4" fillId="0" borderId="7" xfId="4" applyNumberFormat="1" applyFont="1" applyFill="1" applyBorder="1" applyAlignment="1">
      <alignment horizontal="right" vertical="center"/>
    </xf>
    <xf numFmtId="169" fontId="10" fillId="0" borderId="8" xfId="11" applyNumberFormat="1" applyFont="1" applyFill="1" applyBorder="1" applyAlignment="1">
      <alignment horizontal="right" vertical="center"/>
    </xf>
    <xf numFmtId="169" fontId="10" fillId="0" borderId="7" xfId="11" applyNumberFormat="1" applyFont="1" applyFill="1" applyBorder="1" applyAlignment="1">
      <alignment horizontal="right" vertical="center"/>
    </xf>
    <xf numFmtId="166" fontId="5" fillId="0" borderId="0" xfId="4" applyFont="1" applyFill="1" applyAlignment="1">
      <alignment horizontal="left" vertical="center"/>
    </xf>
    <xf numFmtId="43" fontId="5" fillId="0" borderId="0" xfId="11" applyFont="1" applyFill="1" applyAlignment="1">
      <alignment vertical="center"/>
    </xf>
    <xf numFmtId="169" fontId="5" fillId="0" borderId="0" xfId="11" applyNumberFormat="1" applyFont="1" applyFill="1" applyBorder="1"/>
    <xf numFmtId="0" fontId="4" fillId="0" borderId="0" xfId="0" applyFont="1" applyAlignment="1">
      <alignment horizontal="justify" vertical="center"/>
    </xf>
    <xf numFmtId="169" fontId="11" fillId="0" borderId="0" xfId="11" applyNumberFormat="1" applyFont="1" applyFill="1" applyAlignment="1">
      <alignment horizontal="left" vertical="center"/>
    </xf>
    <xf numFmtId="169" fontId="4" fillId="0" borderId="0" xfId="11" applyNumberFormat="1" applyFont="1" applyAlignment="1">
      <alignment horizontal="right" vertical="center"/>
    </xf>
    <xf numFmtId="169" fontId="4" fillId="0" borderId="0" xfId="11" applyNumberFormat="1" applyFont="1"/>
    <xf numFmtId="169" fontId="4" fillId="0" borderId="0" xfId="11" applyNumberFormat="1" applyFont="1" applyAlignment="1">
      <alignment horizontal="right"/>
    </xf>
    <xf numFmtId="10" fontId="5" fillId="0" borderId="0" xfId="12" applyNumberFormat="1" applyFont="1" applyFill="1"/>
    <xf numFmtId="0" fontId="4" fillId="0" borderId="0" xfId="0" applyFont="1" applyAlignment="1">
      <alignment horizontal="left" vertical="center" wrapText="1"/>
    </xf>
    <xf numFmtId="0" fontId="5" fillId="0" borderId="7" xfId="0" applyFont="1" applyBorder="1"/>
    <xf numFmtId="0" fontId="13" fillId="0" borderId="0" xfId="0" applyFont="1" applyAlignment="1">
      <alignment horizontal="left" indent="1"/>
    </xf>
    <xf numFmtId="0" fontId="5" fillId="0" borderId="0" xfId="0" applyFont="1" applyBorder="1"/>
    <xf numFmtId="0" fontId="4" fillId="0" borderId="0" xfId="0" applyFont="1" applyFill="1" applyAlignment="1">
      <alignment horizontal="left" wrapText="1"/>
    </xf>
    <xf numFmtId="0" fontId="4" fillId="0" borderId="0" xfId="0" applyFont="1" applyAlignment="1">
      <alignment horizontal="left" vertical="center" wrapText="1"/>
    </xf>
  </cellXfs>
  <cellStyles count="13">
    <cellStyle name="_%(SignOnly)" xfId="2" xr:uid="{00000000-0005-0000-0000-000000000000}"/>
    <cellStyle name="Comma" xfId="11" builtinId="3"/>
    <cellStyle name="Comma 2" xfId="3" xr:uid="{00000000-0005-0000-0000-000002000000}"/>
    <cellStyle name="Comma 2 3 3" xfId="9" xr:uid="{00000000-0005-0000-0000-000003000000}"/>
    <cellStyle name="Normal" xfId="0" builtinId="0"/>
    <cellStyle name="Normal 14" xfId="8" xr:uid="{00000000-0005-0000-0000-000006000000}"/>
    <cellStyle name="Normal 15 5" xfId="5" xr:uid="{00000000-0005-0000-0000-000007000000}"/>
    <cellStyle name="Normal 2" xfId="1" xr:uid="{00000000-0005-0000-0000-000008000000}"/>
    <cellStyle name="Normal 2 2" xfId="4" xr:uid="{00000000-0005-0000-0000-000009000000}"/>
    <cellStyle name="Normal 2 3" xfId="10" xr:uid="{00000000-0005-0000-0000-00000A000000}"/>
    <cellStyle name="Normal 3" xfId="6" xr:uid="{00000000-0005-0000-0000-00000B000000}"/>
    <cellStyle name="Normal 4" xfId="7" xr:uid="{00000000-0005-0000-0000-00000C000000}"/>
    <cellStyle name="Percent" xfId="12" builtinId="5"/>
  </cellStyles>
  <dxfs count="0"/>
  <tableStyles count="0" defaultTableStyle="TableStyleMedium2" defaultPivotStyle="PivotStyleMedium9"/>
  <colors>
    <mruColors>
      <color rgb="FF006600"/>
      <color rgb="FF3333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460337</xdr:colOff>
      <xdr:row>30</xdr:row>
      <xdr:rowOff>138879</xdr:rowOff>
    </xdr:from>
    <xdr:to>
      <xdr:col>16</xdr:col>
      <xdr:colOff>520701</xdr:colOff>
      <xdr:row>34</xdr:row>
      <xdr:rowOff>38101</xdr:rowOff>
    </xdr:to>
    <xdr:sp macro="" textlink="O34">
      <xdr:nvSpPr>
        <xdr:cNvPr id="6" name="Rectangle 5">
          <a:extLst>
            <a:ext uri="{FF2B5EF4-FFF2-40B4-BE49-F238E27FC236}">
              <a16:creationId xmlns:a16="http://schemas.microsoft.com/office/drawing/2014/main" id="{00000000-0008-0000-0000-000006000000}"/>
            </a:ext>
          </a:extLst>
        </xdr:cNvPr>
        <xdr:cNvSpPr>
          <a:spLocks noGrp="1" noChangeArrowheads="1"/>
        </xdr:cNvSpPr>
      </xdr:nvSpPr>
      <xdr:spPr bwMode="auto">
        <a:xfrm>
          <a:off x="8385137" y="5863404"/>
          <a:ext cx="1670089" cy="66122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460337</xdr:colOff>
      <xdr:row>31</xdr:row>
      <xdr:rowOff>138879</xdr:rowOff>
    </xdr:from>
    <xdr:to>
      <xdr:col>16</xdr:col>
      <xdr:colOff>520701</xdr:colOff>
      <xdr:row>35</xdr:row>
      <xdr:rowOff>38101</xdr:rowOff>
    </xdr:to>
    <xdr:sp macro="" textlink="O35">
      <xdr:nvSpPr>
        <xdr:cNvPr id="4" name="Rectangle 3">
          <a:extLst>
            <a:ext uri="{FF2B5EF4-FFF2-40B4-BE49-F238E27FC236}">
              <a16:creationId xmlns:a16="http://schemas.microsoft.com/office/drawing/2014/main" id="{2C381FC5-ED45-476A-A94A-B1E9C843EE6C}"/>
            </a:ext>
          </a:extLst>
        </xdr:cNvPr>
        <xdr:cNvSpPr>
          <a:spLocks noGrp="1" noChangeArrowheads="1"/>
        </xdr:cNvSpPr>
      </xdr:nvSpPr>
      <xdr:spPr bwMode="auto">
        <a:xfrm>
          <a:off x="8583257" y="6432999"/>
          <a:ext cx="1713904" cy="63074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2</xdr:col>
      <xdr:colOff>89647</xdr:colOff>
      <xdr:row>0</xdr:row>
      <xdr:rowOff>26894</xdr:rowOff>
    </xdr:from>
    <xdr:to>
      <xdr:col>3</xdr:col>
      <xdr:colOff>625956</xdr:colOff>
      <xdr:row>5</xdr:row>
      <xdr:rowOff>102873</xdr:rowOff>
    </xdr:to>
    <xdr:pic>
      <xdr:nvPicPr>
        <xdr:cNvPr id="7" name="Image 13">
          <a:extLst>
            <a:ext uri="{FF2B5EF4-FFF2-40B4-BE49-F238E27FC236}">
              <a16:creationId xmlns:a16="http://schemas.microsoft.com/office/drawing/2014/main" id="{647A582E-79DC-465D-8B04-21F53EEEC3C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63000" contrast="6000"/>
                  </a14:imgEffect>
                </a14:imgLayer>
              </a14:imgProps>
            </a:ext>
            <a:ext uri="{28A0092B-C50C-407E-A947-70E740481C1C}">
              <a14:useLocalDpi xmlns:a14="http://schemas.microsoft.com/office/drawing/2010/main"/>
            </a:ext>
          </a:extLst>
        </a:blip>
        <a:stretch>
          <a:fillRect/>
        </a:stretch>
      </xdr:blipFill>
      <xdr:spPr bwMode="gray">
        <a:xfrm>
          <a:off x="1362635" y="26894"/>
          <a:ext cx="1172803" cy="129517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Documents%20and%20Settings\castille.IAM-DG\Local%20Settings\Temporary%20Internet%20Files\OLK7\Kh00iam\Kh00iam\Kh00iam\KRIAM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ANCIEN\EXCEL\BUD98FON\PERSON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TEMP\ANCIEN\EXCEL\BUD98FON\PERSON98.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2930%20Reconcilia&#231;&#227;o%20USGAAP%20-%2030.06.03%20(CMI%20at&#233;%201997)"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750%20OUTROS%20DIREITOS%20REALIZAVEIS%20Leadsheet"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Spanish\TEMPLATES\DEZEMBRO.03\TCO\Recon.TCO%20dezembro.03%20ap&#243;s%20altera&#231;&#227;o%20Miel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AS%20-%20Spanish\TEMPLATES\DEZEMBRO.03\TCO\Recon.TCO%20dezembro.03%20ap&#243;s%20altera&#231;&#227;o%20Mielg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DEZEMBRO%20-%20TCO\USGAAP%20TCO%20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IAS%20-%20DEZEMBRO%20-%20TCO\USGAAP%20TCO%20II.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C)%202293%20Reconcilia&#231;&#227;o%20US%20Gaap%20-%20TCP"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2291%20Reconcilia&#231;&#227;o%20USGAAP%20-%2031.12.0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Kh00iam\Kh00iam\Kh00iam\KRIAM99.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2910%20Reconcilia&#231;&#227;o%20USGAAP-%2031.03.03"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E:\Brasilcel\Holdings-Telef&#243;nica\Holdings%201\141.1%20PARTICIPA&#199;&#213;ES%20SOCIET&#193;RIAS%20IBL%20Leadshe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Brasilcel\Holdings-Telef&#243;nica\Holdings%201\141.1%20PARTICIPA&#199;&#213;ES%20SOCIET&#193;RIAS%20IBL%20Leadshe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Documents%20and%20Settings\carolalmeida\My%20Documents\Telesp%20Celular%202005\IAS\2444%20IAS%20-%20TC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Documents%20and%20Settings\carolalmeida\My%20Documents\Telesp%20Celular%202005\IAS\2444%20IAS%20-%20T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EXCEL\BUDGET99\CP99EXLP\CP99N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EMP\EXCEL\BUDGET99\CP99EXLP\CP99N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Doss%20Analyt\Classeu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Q:\WINDOWS\TEMP\Cobros\CSALDO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Q\WINDOWS\TEMP\Cobros\CSALDO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ickBrown\Desktop\ATC-NMC%20data%20files\Consensus\A:\Ungarn%20DCS1800\MEU%20BP\Nominal%205\H%20BPlan%20nom%20-%202104.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5212%20INVESTIMENTOS%20-%20PARTICIPA&#199;&#213;ES%20SOCIET&#193;RIAS%20-%20SU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98_99"/>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Exist98"/>
      <sheetName val="DCT_créa98"/>
      <sheetName val="DCT_Calcul98"/>
      <sheetName val="DCT_transp98"/>
      <sheetName val="DCT_titu98+Rend"/>
      <sheetName val="Revenus hors intercomp."/>
      <sheetName val="Detail mensuel"/>
      <sheetName val="Rend98_99"/>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Mov.IRDif.PL"/>
      <sheetName val="MovIRDif.LL"/>
      <sheetName val="Imob"/>
      <sheetName val="At_Líquido"/>
      <sheetName val="JOA"/>
      <sheetName val="Fasb34"/>
      <sheetName val="FAS87_106"/>
      <sheetName val="goodwill"/>
      <sheetName val="Suporte para goodwill"/>
      <sheetName val="Resumo- Derivativos"/>
      <sheetName val="At_Dif"/>
      <sheetName val="% min_98"/>
      <sheetName val="% min_99"/>
      <sheetName val="% min_00"/>
      <sheetName val="% min_01"/>
      <sheetName val="% min_02"/>
      <sheetName val="% min_03"/>
      <sheetName val="XREF"/>
      <sheetName val="Tickmarks"/>
      <sheetName val="Cálc. IR"/>
      <sheetName val="IR diferido  efeito permanente"/>
      <sheetName val="Para ref. AJUSTE"/>
      <sheetName val="Reconc_LL"/>
      <sheetName val="Reconc_PL"/>
      <sheetName val="ativo diferido"/>
      <sheetName val="% minoritáriaPL"/>
      <sheetName val="BP"/>
      <sheetName val="Sup. p.goodwill"/>
      <sheetName val="#REF"/>
      <sheetName val="NOTES06 "/>
      <sheetName val="TCD"/>
      <sheetName val="Lead"/>
      <sheetName val="ACTIF"/>
      <sheetName val="PARAM"/>
      <sheetName val="ELIM_16"/>
      <sheetName val="IP"/>
      <sheetName val="TUP"/>
      <sheetName val="INFO_06"/>
      <sheetName val="INFO_07"/>
      <sheetName val="OUTPUT_03"/>
      <sheetName val="OUVERTURE"/>
      <sheetName val="Worksheet in (C) 2930 Reconcili"/>
      <sheetName val="Worksheet%20in%20(C)%202930%20R"/>
      <sheetName val="Links"/>
      <sheetName val="cpm_edt000194NC"/>
      <sheetName val="Informações "/>
      <sheetName val="AcumuladoMatriz"/>
      <sheetName val="taxa_de_aval"/>
    </sheetNames>
    <sheetDataSet>
      <sheetData sheetId="0" refreshError="1"/>
      <sheetData sheetId="1">
        <row r="2">
          <cell r="A2">
            <v>16161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A2">
            <v>16161</v>
          </cell>
        </row>
        <row r="6">
          <cell r="A6">
            <v>1432976</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este swap"/>
      <sheetName val="Fator CDI"/>
      <sheetName val="BBA"/>
      <sheetName val="BankofAmerica"/>
      <sheetName val="BBAinvert"/>
      <sheetName val="17,3MM"/>
      <sheetName val="10MM"/>
      <sheetName val="-5MM"/>
      <sheetName val="XREF"/>
      <sheetName val="Tickmarks"/>
      <sheetName val="JOA"/>
      <sheetName val="Worksheet in 5750 OUTROS DIREIT"/>
      <sheetName val="Market hypotesis"/>
      <sheetName val="Jazztel market (lines)"/>
      <sheetName val="Jazztel tariffs"/>
      <sheetName val="Model"/>
      <sheetName val="Equipment"/>
      <sheetName val="Capex"/>
      <sheetName val="Capex Input"/>
      <sheetName val="Results"/>
      <sheetName val="BTS Tables"/>
      <sheetName val="Paramètr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dez.0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 reconciliacion Spanish"/>
      <sheetName val="TCO reco.Spanish sem link"/>
      <sheetName val="rec-USGAAP-TCP"/>
      <sheetName val="Mov.IRDif.PL (dez.03)"/>
      <sheetName val="Efeitos inflacionários"/>
      <sheetName val="JOA"/>
      <sheetName val="Fasb34"/>
      <sheetName val="goodwill"/>
      <sheetName val="Sup. p.goodwill"/>
      <sheetName val="Projeção receitas TCO"/>
      <sheetName val="At_Dif"/>
      <sheetName val="Recon.TCO dezembro"/>
      <sheetName val="Taxa FISTEL"/>
      <sheetName val="Códigos"/>
      <sheetName val="Cod_Capex TMN"/>
      <sheetName val="CREDIT STA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A"/>
      <sheetName val="XREF"/>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Nota"/>
      <sheetName val="Mov.IRDif.PL"/>
      <sheetName val="MovIRDif.LL"/>
      <sheetName val="Imob"/>
      <sheetName val="At_Líquido"/>
      <sheetName val="JOA"/>
      <sheetName val="Fasb34"/>
      <sheetName val="FAS87_106"/>
      <sheetName val="goodwill"/>
      <sheetName val="Sup. p.goodwill"/>
      <sheetName val="At_Dif"/>
      <sheetName val="% min_98"/>
      <sheetName val="% min_99"/>
      <sheetName val="% min_00"/>
      <sheetName val="% min_01"/>
      <sheetName val="% min_02"/>
      <sheetName val="% min_03"/>
      <sheetName val="XREF"/>
      <sheetName val="Tickmarks"/>
      <sheetName val="Resumo- Derivativos-Fool"/>
      <sheetName val="Análise_SMS"/>
      <sheetName val="Summary ND (£STG)"/>
      <sheetName val="novos 11277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PL-BR-telesp"/>
      <sheetName val="goodwill"/>
      <sheetName val="RecLL-USGaap-TCP"/>
      <sheetName val="rec-USGAAP-TCP"/>
      <sheetName val="MutPL-USGaap-TCP"/>
      <sheetName val="RecPL-USGaap-TCP"/>
      <sheetName val="Sheet1"/>
      <sheetName val="XREF"/>
      <sheetName val="Tickmarks"/>
      <sheetName val="JOA"/>
      <sheetName val="SMI-RURALCEL"/>
      <sheetName val="Invest. TCP "/>
      <sheetName val="Mov.IRDif.PL (dez.03)"/>
    </sheetNames>
    <sheetDataSet>
      <sheetData sheetId="0" refreshError="1"/>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sheetName val="MovIRDif.LL"/>
      <sheetName val="Para ref. TCP"/>
      <sheetName val="Imob"/>
      <sheetName val="At_Líquido"/>
      <sheetName val="JOA"/>
      <sheetName val="Fasb34"/>
      <sheetName val="FAS87_106"/>
      <sheetName val="At_Dif SFAS 7"/>
      <sheetName val="goodwill"/>
      <sheetName val="Sup. p.goodwill"/>
      <sheetName val="% min_98"/>
      <sheetName val="% min_99"/>
      <sheetName val="% min_00"/>
      <sheetName val="% min_01"/>
      <sheetName val="% min_02"/>
      <sheetName val="% min_03"/>
      <sheetName val="RESUMO SWAP"/>
      <sheetName val="CURVAS"/>
      <sheetName val="DEBT"/>
      <sheetName val="CIRS"/>
      <sheetName val="XREF"/>
      <sheetName val="Tickmarks"/>
      <sheetName val="BP"/>
      <sheetName val="DRE"/>
      <sheetName val="rec-USGAAP-TCP"/>
      <sheetName val="Suporte"/>
      <sheetName val="Anexo VI (2)"/>
      <sheetName val="Mov.IRDif.PL (dez.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Pro"/>
      <sheetName val="Pôl_DRT"/>
      <sheetName val="Ple.op"/>
      <sheetName val="Action98"/>
      <sheetName val="Iam.Pôle"/>
      <sheetName val="S.T.G.Câb"/>
      <sheetName val="ITISSALAT"/>
      <sheetName val="#REF"/>
      <sheetName val="Rend98_99"/>
      <sheetName val="Ecart_P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Comp. das diferenças CMI X USGA"/>
      <sheetName val="Mutação PL CMI"/>
      <sheetName val="Mutação PL USGAAP"/>
      <sheetName val="Reconc_PL"/>
      <sheetName val="Reconc_LL"/>
      <sheetName val="At_Imob"/>
      <sheetName val="JOA"/>
      <sheetName val="Fasb34"/>
      <sheetName val="Imob_USGAAP"/>
      <sheetName val="ativo diferido DTT"/>
      <sheetName val="ativo diferido"/>
      <sheetName val="Conc. PL LSx20F"/>
      <sheetName val="IR_Dif_Ef_Perm"/>
      <sheetName val="FAS87_106"/>
      <sheetName val="goodwill"/>
      <sheetName val="goodwill (2)"/>
      <sheetName val="% minoritáriaPL"/>
      <sheetName val="Resumo"/>
      <sheetName val="XREF"/>
      <sheetName val="Tickmarks"/>
      <sheetName val="Mov.IRDif.PL"/>
      <sheetName val="rec-USGAAP-TCP"/>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Investimento"/>
      <sheetName val="Ágio"/>
      <sheetName val="Rent. Futura Projetada"/>
      <sheetName val="Rent. Futura Real"/>
      <sheetName val="BalançoTL"/>
      <sheetName val="DRE TL"/>
      <sheetName val="DMPL TL"/>
      <sheetName val="XREF"/>
      <sheetName val="Tickmarks"/>
      <sheetName val="ativo diferido"/>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FISTEL"/>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20F e IAS"/>
      <sheetName val="pontos"/>
      <sheetName val="401"/>
      <sheetName val="Ajustes Brasilcel"/>
      <sheetName val="Minoritários TCP"/>
      <sheetName val="Minoritários Brasilcel"/>
      <sheetName val="Segreg.Impostos"/>
      <sheetName val="Diferença TCP"/>
      <sheetName val="JOA GT"/>
      <sheetName val="Resumo derivativos"/>
      <sheetName val="Taxa FISTEL"/>
      <sheetName val="Ágio GT - amortização"/>
      <sheetName val="Amort.Licença GT dez.03"/>
      <sheetName val="Lic.Conc.TCO 8 meses 2003 Novo"/>
      <sheetName val="Resumo Ajustes TCP"/>
      <sheetName val="Tickmarks"/>
      <sheetName val="XREF"/>
      <sheetName val="SMI-RURALCEL"/>
      <sheetName val="Có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 val="Rend98_9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dir99"/>
      <sheetName val="Nég99"/>
      <sheetName val="6135-1"/>
      <sheetName val="7 DR Source"/>
      <sheetName val="Réal_Sc+Soc"/>
      <sheetName val="Réal_Prév98"/>
      <sheetName val="PDTS_IAM 99"/>
      <sheetName val="Social99"/>
      <sheetName val="verdal99"/>
      <sheetName val="Ver99dir"/>
      <sheetName val="Total_IAM 99"/>
      <sheetName val="Ent_IAM99"/>
      <sheetName val="Imp_DRT_99"/>
      <sheetName val="%DRT98IAM"/>
      <sheetName val="DCT_IAM98 "/>
      <sheetName val="Rend98_99"/>
      <sheetName val="DCT_titu98+Rend"/>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_ana_réalisé"/>
      <sheetName val="répart.selon parc"/>
      <sheetName val="clés de répartition"/>
      <sheetName val="Répar Rev.intercomp"/>
      <sheetName val="NMT &amp; RAKKAS"/>
      <sheetName val="Revenus hors intercomp."/>
      <sheetName val="Detail mens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SMI-RURALCEL"/>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C"/>
      <sheetName val="Anmerkung"/>
      <sheetName val="Bid"/>
      <sheetName val="Bid Tabs für Text"/>
      <sheetName val="Sensitivity Bid"/>
      <sheetName val="P&amp;L"/>
      <sheetName val="Bal Sheet"/>
      <sheetName val="CFStat"/>
      <sheetName val="Ratios"/>
      <sheetName val="P&amp;L (EUR)"/>
      <sheetName val="Bal Sheet (EUR)"/>
      <sheetName val="CFStat (EUR)"/>
      <sheetName val="Financial Measures"/>
      <sheetName val="Regress"/>
      <sheetName val="Valuation (EUR)"/>
      <sheetName val="Fincalc"/>
      <sheetName val="Valuation HUF"/>
      <sheetName val="Rev-S"/>
      <sheetName val="MobMarket-C"/>
      <sheetName val="Prod 1-C"/>
      <sheetName val="Prod 2-C"/>
      <sheetName val="Prod 3-C"/>
      <sheetName val="Prod 4-C"/>
      <sheetName val="Prod 5-C"/>
      <sheetName val="FixMarket-C"/>
      <sheetName val="Prod 6-C"/>
      <sheetName val="Roam-C"/>
      <sheetName val="IntCo-C"/>
      <sheetName val="VAS-C"/>
      <sheetName val="Handsets&amp;SC"/>
      <sheetName val="Usergroups"/>
      <sheetName val="Op.Meas."/>
      <sheetName val="Summary OPEX"/>
      <sheetName val="Personnel"/>
      <sheetName val="O&amp;M"/>
      <sheetName val="Frequency &amp; Licence"/>
      <sheetName val="Interconnection"/>
      <sheetName val="Transmission costs"/>
      <sheetName val="Marketing &amp; Distribution"/>
      <sheetName val="Other G&amp;A"/>
      <sheetName val="Depr-C"/>
      <sheetName val="CAPEX Summary"/>
      <sheetName val="LL"/>
      <sheetName val="IFB-Calc"/>
      <sheetName val="'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quity - Sudestecel"/>
      <sheetName val="Agio - 766 - PPC"/>
      <sheetName val="Agio - 26 - PPC"/>
      <sheetName val="Agio - 766 - REAL"/>
      <sheetName val="Agio - 26 - REAL"/>
      <sheetName val="Balanço-TeleSudeste"/>
      <sheetName val="DRE-TeleSudeste"/>
      <sheetName val="DMPL (2)-TeleSudeste"/>
      <sheetName val="DOAR-TeleSiudeste"/>
      <sheetName val="XREF"/>
      <sheetName val="Tickmarks"/>
      <sheetName val="CDI"/>
      <sheetName val="MIL FASE 2 (2)"/>
      <sheetName val="MIL FASE 2A"/>
      <sheetName val="Worksheet in 5212 INVESTIMENTOS"/>
      <sheetName val="Tabela 1(2)"/>
      <sheetName val="Capex-C"/>
      <sheetName val="Perfil dos Recursos"/>
      <sheetName val="Formulas"/>
      <sheetName val="Listas Validacao"/>
      <sheetName val="Proforma"/>
    </sheetNames>
    <sheetDataSet>
      <sheetData sheetId="0">
        <row r="1">
          <cell r="E1" t="str">
            <v>Name</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row r="1">
          <cell r="E1" t="str">
            <v>Name</v>
          </cell>
        </row>
        <row r="2">
          <cell r="A2">
            <v>-20476</v>
          </cell>
          <cell r="B2">
            <v>-20476</v>
          </cell>
          <cell r="D2" t="str">
            <v>DRE - Sudestecel</v>
          </cell>
          <cell r="E2" t="str">
            <v>!</v>
          </cell>
        </row>
        <row r="5">
          <cell r="A5">
            <v>27310</v>
          </cell>
          <cell r="B5">
            <v>27310</v>
          </cell>
          <cell r="D5" t="str">
            <v>DRE - Sudestecel</v>
          </cell>
          <cell r="E5" t="str">
            <v>!</v>
          </cell>
        </row>
        <row r="6">
          <cell r="A6">
            <v>4485</v>
          </cell>
          <cell r="B6">
            <v>4485</v>
          </cell>
          <cell r="D6" t="str">
            <v>DRE - Sudestecel</v>
          </cell>
          <cell r="E6" t="str">
            <v>!</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F35"/>
  <sheetViews>
    <sheetView showGridLines="0" tabSelected="1" zoomScale="87" zoomScaleNormal="70" zoomScaleSheetLayoutView="85" zoomScalePageLayoutView="70" workbookViewId="0"/>
  </sheetViews>
  <sheetFormatPr defaultColWidth="9.44140625" defaultRowHeight="14.4"/>
  <cols>
    <col min="1" max="14" width="9.44140625" style="2"/>
    <col min="15" max="15" width="5.5546875" style="2" customWidth="1"/>
    <col min="16" max="16384" width="9.44140625" style="2"/>
  </cols>
  <sheetData>
    <row r="1" spans="1:6" ht="15.6">
      <c r="A1" s="1"/>
    </row>
    <row r="4" spans="1:6" ht="38.4">
      <c r="E4" s="73"/>
    </row>
    <row r="8" spans="1:6" ht="29.55" customHeight="1">
      <c r="A8" s="75" t="s">
        <v>6</v>
      </c>
      <c r="B8" s="74"/>
      <c r="C8" s="75"/>
      <c r="D8" s="75"/>
      <c r="E8" s="75"/>
      <c r="F8" s="74"/>
    </row>
    <row r="9" spans="1:6" ht="29.55" customHeight="1">
      <c r="A9" s="75" t="s">
        <v>44</v>
      </c>
      <c r="B9" s="74"/>
      <c r="C9" s="75"/>
      <c r="D9" s="75"/>
      <c r="E9" s="74"/>
      <c r="F9" s="74"/>
    </row>
    <row r="35" ht="21" customHeight="1"/>
  </sheetData>
  <printOptions horizontalCentered="1" verticalCentered="1"/>
  <pageMargins left="0" right="0" top="0.196850393700787" bottom="0.15748031496063" header="0" footer="0"/>
  <pageSetup paperSize="9" orientation="landscape" r:id="rId1"/>
  <rowBreaks count="1" manualBreakCount="1">
    <brk id="10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R45"/>
  <sheetViews>
    <sheetView showGridLines="0" zoomScaleNormal="100" zoomScaleSheetLayoutView="106" workbookViewId="0">
      <pane xSplit="2" ySplit="6" topLeftCell="C7" activePane="bottomRight" state="frozen"/>
      <selection activeCell="B11" sqref="B11"/>
      <selection pane="topRight" activeCell="B11" sqref="B11"/>
      <selection pane="bottomLeft" activeCell="B11" sqref="B11"/>
      <selection pane="bottomRight" activeCell="L26" sqref="L26"/>
    </sheetView>
  </sheetViews>
  <sheetFormatPr defaultColWidth="8.5546875" defaultRowHeight="12"/>
  <cols>
    <col min="1" max="1" width="3.5546875" style="9" customWidth="1"/>
    <col min="2" max="2" width="35.21875" style="9" customWidth="1"/>
    <col min="3" max="16384" width="8.5546875" style="9"/>
  </cols>
  <sheetData>
    <row r="2" spans="2:44">
      <c r="B2" s="63" t="s">
        <v>47</v>
      </c>
    </row>
    <row r="3" spans="2:44">
      <c r="B3" s="63"/>
    </row>
    <row r="4" spans="2:44">
      <c r="B4" s="97" t="s">
        <v>49</v>
      </c>
      <c r="C4" s="10"/>
      <c r="D4" s="10"/>
      <c r="E4" s="10"/>
      <c r="F4" s="10"/>
      <c r="G4" s="10"/>
      <c r="H4" s="10"/>
      <c r="I4" s="10"/>
      <c r="J4" s="10"/>
      <c r="K4" s="10"/>
      <c r="L4" s="10"/>
      <c r="M4" s="10"/>
      <c r="N4" s="10"/>
      <c r="O4" s="10"/>
      <c r="P4" s="10"/>
      <c r="Q4" s="10"/>
      <c r="R4" s="10"/>
    </row>
    <row r="5" spans="2:44" ht="12.6" thickBot="1">
      <c r="B5" s="87" t="s">
        <v>43</v>
      </c>
      <c r="C5" s="12" t="s">
        <v>12</v>
      </c>
      <c r="D5" s="12" t="s">
        <v>14</v>
      </c>
      <c r="E5" s="12" t="s">
        <v>15</v>
      </c>
      <c r="F5" s="12" t="s">
        <v>18</v>
      </c>
      <c r="G5" s="13" t="s">
        <v>19</v>
      </c>
      <c r="H5" s="12" t="s">
        <v>22</v>
      </c>
      <c r="I5" s="12" t="s">
        <v>23</v>
      </c>
      <c r="J5" s="12" t="s">
        <v>24</v>
      </c>
      <c r="K5" s="12" t="s">
        <v>25</v>
      </c>
      <c r="L5" s="13" t="s">
        <v>26</v>
      </c>
      <c r="M5" s="12" t="s">
        <v>29</v>
      </c>
      <c r="N5" s="12" t="s">
        <v>51</v>
      </c>
      <c r="O5" s="12" t="s">
        <v>52</v>
      </c>
      <c r="P5" s="12" t="s">
        <v>54</v>
      </c>
      <c r="Q5" s="13" t="s">
        <v>55</v>
      </c>
      <c r="R5" s="12" t="s">
        <v>61</v>
      </c>
    </row>
    <row r="6" spans="2:44" ht="4.8" customHeight="1" thickTop="1">
      <c r="B6" s="14"/>
      <c r="C6" s="15"/>
      <c r="D6" s="15"/>
      <c r="E6" s="15"/>
      <c r="F6" s="15"/>
      <c r="G6" s="16"/>
      <c r="H6" s="15"/>
      <c r="I6" s="15"/>
      <c r="J6" s="15"/>
      <c r="K6" s="15"/>
      <c r="L6" s="16"/>
      <c r="M6" s="15"/>
      <c r="N6" s="15"/>
      <c r="O6" s="15"/>
      <c r="P6" s="15"/>
      <c r="Q6" s="16"/>
      <c r="R6" s="15"/>
    </row>
    <row r="7" spans="2:44" ht="11.55" customHeight="1">
      <c r="B7" s="39" t="s">
        <v>2</v>
      </c>
      <c r="C7" s="17">
        <v>775.6</v>
      </c>
      <c r="D7" s="17">
        <v>806.3</v>
      </c>
      <c r="E7" s="17">
        <v>814.3</v>
      </c>
      <c r="F7" s="17">
        <v>826.4</v>
      </c>
      <c r="G7" s="18">
        <v>3222.6</v>
      </c>
      <c r="H7" s="17">
        <v>885.5</v>
      </c>
      <c r="I7" s="17">
        <v>920.4</v>
      </c>
      <c r="J7" s="17">
        <v>941.2</v>
      </c>
      <c r="K7" s="17">
        <v>942</v>
      </c>
      <c r="L7" s="18">
        <v>3689.2</v>
      </c>
      <c r="M7" s="17">
        <v>970.6</v>
      </c>
      <c r="N7" s="17">
        <v>992.2</v>
      </c>
      <c r="O7" s="91">
        <v>989.4</v>
      </c>
      <c r="P7" s="17">
        <v>973</v>
      </c>
      <c r="Q7" s="18">
        <v>3925.1</v>
      </c>
      <c r="R7" s="17">
        <v>985.5</v>
      </c>
    </row>
    <row r="8" spans="2:44" ht="11.55" customHeight="1">
      <c r="B8" s="39" t="s">
        <v>13</v>
      </c>
      <c r="C8" s="17">
        <v>1017.3</v>
      </c>
      <c r="D8" s="17">
        <v>1018.4</v>
      </c>
      <c r="E8" s="17">
        <v>993.2</v>
      </c>
      <c r="F8" s="17">
        <v>969</v>
      </c>
      <c r="G8" s="18">
        <v>3997.9</v>
      </c>
      <c r="H8" s="17">
        <v>947.1</v>
      </c>
      <c r="I8" s="17">
        <v>952.5</v>
      </c>
      <c r="J8" s="17">
        <v>867</v>
      </c>
      <c r="K8" s="17">
        <v>904.3</v>
      </c>
      <c r="L8" s="18">
        <v>3670.9</v>
      </c>
      <c r="M8" s="17">
        <v>905.8</v>
      </c>
      <c r="N8" s="17">
        <v>892.6</v>
      </c>
      <c r="O8" s="44">
        <v>877.4</v>
      </c>
      <c r="P8" s="17">
        <v>850.3</v>
      </c>
      <c r="Q8" s="18">
        <v>3526.2</v>
      </c>
      <c r="R8" s="17">
        <v>841.9</v>
      </c>
    </row>
    <row r="9" spans="2:44" ht="11.55" customHeight="1">
      <c r="B9" s="64" t="s">
        <v>3</v>
      </c>
      <c r="C9" s="40">
        <v>154.5</v>
      </c>
      <c r="D9" s="40">
        <v>150.19999999999999</v>
      </c>
      <c r="E9" s="40">
        <v>148.19999999999999</v>
      </c>
      <c r="F9" s="40">
        <v>145.80000000000001</v>
      </c>
      <c r="G9" s="41">
        <v>598.70000000000005</v>
      </c>
      <c r="H9" s="40">
        <v>125</v>
      </c>
      <c r="I9" s="40">
        <v>117.3</v>
      </c>
      <c r="J9" s="40">
        <f>116</f>
        <v>116</v>
      </c>
      <c r="K9" s="40">
        <v>110.4</v>
      </c>
      <c r="L9" s="41">
        <v>468.8</v>
      </c>
      <c r="M9" s="40">
        <v>107</v>
      </c>
      <c r="N9" s="40">
        <v>103.4</v>
      </c>
      <c r="O9" s="40">
        <v>99.9</v>
      </c>
      <c r="P9" s="40">
        <v>94.5</v>
      </c>
      <c r="Q9" s="41">
        <v>404.8</v>
      </c>
      <c r="R9" s="40">
        <v>85.2</v>
      </c>
    </row>
    <row r="10" spans="2:44" ht="11.55" customHeight="1">
      <c r="B10" s="42" t="s">
        <v>4</v>
      </c>
      <c r="C10" s="59">
        <v>1947.4</v>
      </c>
      <c r="D10" s="59">
        <v>1974.9</v>
      </c>
      <c r="E10" s="59">
        <v>1955.7</v>
      </c>
      <c r="F10" s="59">
        <v>1941.2</v>
      </c>
      <c r="G10" s="60">
        <v>7819.2</v>
      </c>
      <c r="H10" s="59">
        <v>1957.6</v>
      </c>
      <c r="I10" s="59">
        <v>1990.2</v>
      </c>
      <c r="J10" s="59">
        <v>1924.3</v>
      </c>
      <c r="K10" s="59">
        <v>1956.7</v>
      </c>
      <c r="L10" s="60">
        <v>7828.8</v>
      </c>
      <c r="M10" s="59">
        <v>1983.4</v>
      </c>
      <c r="N10" s="59">
        <v>1988.1</v>
      </c>
      <c r="O10" s="59">
        <v>1966.8</v>
      </c>
      <c r="P10" s="59">
        <v>1917.8</v>
      </c>
      <c r="Q10" s="60">
        <v>7856.1</v>
      </c>
      <c r="R10" s="59">
        <v>1912.6</v>
      </c>
    </row>
    <row r="11" spans="2:44" ht="11.55" customHeight="1">
      <c r="B11" s="42" t="s">
        <v>48</v>
      </c>
      <c r="C11" s="44">
        <v>350.7</v>
      </c>
      <c r="D11" s="44">
        <v>357.8</v>
      </c>
      <c r="E11" s="44">
        <v>357.6</v>
      </c>
      <c r="F11" s="44">
        <v>362.4</v>
      </c>
      <c r="G11" s="18">
        <v>1428.5</v>
      </c>
      <c r="H11" s="44">
        <v>364.5</v>
      </c>
      <c r="I11" s="44">
        <v>365.6</v>
      </c>
      <c r="J11" s="44">
        <v>362.2</v>
      </c>
      <c r="K11" s="44">
        <v>362.2</v>
      </c>
      <c r="L11" s="18">
        <v>1454.5</v>
      </c>
      <c r="M11" s="44">
        <v>367.2</v>
      </c>
      <c r="N11" s="44">
        <v>372</v>
      </c>
      <c r="O11" s="44">
        <v>440.8</v>
      </c>
      <c r="P11" s="44">
        <v>406</v>
      </c>
      <c r="Q11" s="18">
        <v>1586</v>
      </c>
      <c r="R11" s="44">
        <v>367.5</v>
      </c>
    </row>
    <row r="12" spans="2:44" s="20" customFormat="1" ht="11.55" customHeight="1">
      <c r="B12" s="43" t="s">
        <v>21</v>
      </c>
      <c r="C12" s="44">
        <v>94.7</v>
      </c>
      <c r="D12" s="44">
        <v>114.5</v>
      </c>
      <c r="E12" s="44">
        <v>118.1</v>
      </c>
      <c r="F12" s="44">
        <v>148.6</v>
      </c>
      <c r="G12" s="18">
        <v>475.9</v>
      </c>
      <c r="H12" s="44">
        <v>105.5</v>
      </c>
      <c r="I12" s="44">
        <v>96.6</v>
      </c>
      <c r="J12" s="44">
        <v>124.2</v>
      </c>
      <c r="K12" s="44">
        <v>192.9</v>
      </c>
      <c r="L12" s="18">
        <v>519.20000000000005</v>
      </c>
      <c r="M12" s="44">
        <v>105.1</v>
      </c>
      <c r="N12" s="44">
        <v>131.80000000000001</v>
      </c>
      <c r="O12" s="44">
        <v>143.6</v>
      </c>
      <c r="P12" s="44">
        <v>170.2</v>
      </c>
      <c r="Q12" s="18">
        <v>550.70000000000005</v>
      </c>
      <c r="R12" s="44">
        <v>114.7</v>
      </c>
      <c r="S12" s="9"/>
      <c r="T12" s="9"/>
      <c r="U12" s="9"/>
      <c r="V12" s="9"/>
      <c r="W12" s="9"/>
      <c r="X12" s="9"/>
      <c r="Y12" s="9"/>
      <c r="Z12" s="9"/>
      <c r="AA12" s="9"/>
      <c r="AB12" s="9"/>
      <c r="AC12" s="9"/>
      <c r="AD12" s="9"/>
      <c r="AE12" s="9"/>
      <c r="AF12" s="9"/>
      <c r="AG12" s="9"/>
      <c r="AH12" s="9"/>
      <c r="AI12" s="9"/>
      <c r="AJ12" s="9"/>
      <c r="AK12" s="9"/>
      <c r="AL12" s="9"/>
      <c r="AM12" s="9"/>
      <c r="AN12" s="9"/>
      <c r="AO12" s="9"/>
      <c r="AP12" s="9"/>
      <c r="AQ12" s="9"/>
      <c r="AR12" s="9"/>
    </row>
    <row r="13" spans="2:44" s="20" customFormat="1" ht="11.55" customHeight="1">
      <c r="B13" s="43" t="s">
        <v>17</v>
      </c>
      <c r="C13" s="44">
        <v>0</v>
      </c>
      <c r="D13" s="44">
        <v>0</v>
      </c>
      <c r="E13" s="44">
        <v>3.2</v>
      </c>
      <c r="F13" s="44">
        <v>18.100000000000001</v>
      </c>
      <c r="G13" s="18">
        <v>21.3</v>
      </c>
      <c r="H13" s="44">
        <v>18.399999999999999</v>
      </c>
      <c r="I13" s="44">
        <v>19.899999999999999</v>
      </c>
      <c r="J13" s="44">
        <v>19.7</v>
      </c>
      <c r="K13" s="44">
        <v>20.2</v>
      </c>
      <c r="L13" s="18">
        <v>78.099999999999994</v>
      </c>
      <c r="M13" s="44">
        <v>19.2</v>
      </c>
      <c r="N13" s="44">
        <v>20.7</v>
      </c>
      <c r="O13" s="44">
        <v>20.5</v>
      </c>
      <c r="P13" s="44">
        <v>23.8</v>
      </c>
      <c r="Q13" s="18">
        <v>84.2</v>
      </c>
      <c r="R13" s="44">
        <v>24</v>
      </c>
      <c r="S13" s="9"/>
      <c r="T13" s="9"/>
      <c r="U13" s="9"/>
      <c r="V13" s="9"/>
      <c r="W13" s="9"/>
      <c r="X13" s="9"/>
      <c r="Y13" s="9"/>
      <c r="Z13" s="9"/>
      <c r="AA13" s="9"/>
      <c r="AB13" s="9"/>
      <c r="AC13" s="9"/>
      <c r="AD13" s="9"/>
      <c r="AE13" s="9"/>
      <c r="AF13" s="9"/>
      <c r="AG13" s="9"/>
      <c r="AH13" s="9"/>
      <c r="AI13" s="9"/>
      <c r="AJ13" s="9"/>
      <c r="AK13" s="9"/>
      <c r="AL13" s="9"/>
      <c r="AM13" s="9"/>
      <c r="AN13" s="9"/>
      <c r="AO13" s="9"/>
      <c r="AP13" s="9"/>
      <c r="AQ13" s="9"/>
      <c r="AR13" s="9"/>
    </row>
    <row r="14" spans="2:44" s="20" customFormat="1" ht="11.55" customHeight="1">
      <c r="B14" s="45" t="s">
        <v>20</v>
      </c>
      <c r="C14" s="46">
        <v>3.8</v>
      </c>
      <c r="D14" s="46">
        <v>3.9</v>
      </c>
      <c r="E14" s="46">
        <v>4.0999999999999996</v>
      </c>
      <c r="F14" s="46">
        <v>4.2</v>
      </c>
      <c r="G14" s="41">
        <v>16</v>
      </c>
      <c r="H14" s="46">
        <v>4.2</v>
      </c>
      <c r="I14" s="46">
        <v>2.7</v>
      </c>
      <c r="J14" s="46">
        <v>3.6</v>
      </c>
      <c r="K14" s="46">
        <v>3.4</v>
      </c>
      <c r="L14" s="41">
        <v>14</v>
      </c>
      <c r="M14" s="46">
        <v>3.9</v>
      </c>
      <c r="N14" s="46">
        <v>3.4</v>
      </c>
      <c r="O14" s="46">
        <v>3.2</v>
      </c>
      <c r="P14" s="46">
        <v>3.3</v>
      </c>
      <c r="Q14" s="41">
        <v>13.8</v>
      </c>
      <c r="R14" s="46">
        <v>3</v>
      </c>
      <c r="S14" s="9"/>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2:44" ht="11.55" customHeight="1">
      <c r="B15" s="47" t="s">
        <v>16</v>
      </c>
      <c r="C15" s="48">
        <v>2396.6</v>
      </c>
      <c r="D15" s="48">
        <v>2451.1000000000004</v>
      </c>
      <c r="E15" s="48">
        <v>2438.6999999999994</v>
      </c>
      <c r="F15" s="48">
        <v>2474.4999999999995</v>
      </c>
      <c r="G15" s="49">
        <v>9760.9</v>
      </c>
      <c r="H15" s="48">
        <v>2450.3000000000002</v>
      </c>
      <c r="I15" s="48">
        <v>2475</v>
      </c>
      <c r="J15" s="48">
        <v>2434</v>
      </c>
      <c r="K15" s="48">
        <v>2535.4</v>
      </c>
      <c r="L15" s="49">
        <v>9894.6</v>
      </c>
      <c r="M15" s="48">
        <v>2478.8000000000002</v>
      </c>
      <c r="N15" s="48">
        <v>2516</v>
      </c>
      <c r="O15" s="48">
        <v>2574.9</v>
      </c>
      <c r="P15" s="48">
        <v>2521.1</v>
      </c>
      <c r="Q15" s="49">
        <v>10090.799999999999</v>
      </c>
      <c r="R15" s="48">
        <v>2421.9</v>
      </c>
    </row>
    <row r="16" spans="2:44">
      <c r="B16" s="19"/>
      <c r="C16" s="17"/>
      <c r="D16" s="17"/>
      <c r="E16" s="17"/>
      <c r="F16" s="17"/>
      <c r="G16" s="18"/>
      <c r="H16" s="17"/>
      <c r="I16" s="17"/>
      <c r="J16" s="17"/>
      <c r="K16" s="17"/>
      <c r="L16" s="18"/>
      <c r="M16" s="17"/>
      <c r="N16" s="17"/>
      <c r="O16" s="17"/>
      <c r="P16" s="17"/>
      <c r="Q16" s="18"/>
      <c r="R16" s="17"/>
    </row>
    <row r="17" spans="2:18">
      <c r="B17" s="36" t="s">
        <v>0</v>
      </c>
      <c r="C17" s="37">
        <v>1032.9000000000001</v>
      </c>
      <c r="D17" s="37">
        <v>1079.2</v>
      </c>
      <c r="E17" s="37">
        <v>1068.4000000000001</v>
      </c>
      <c r="F17" s="37">
        <v>1085</v>
      </c>
      <c r="G17" s="38">
        <v>4265.5</v>
      </c>
      <c r="H17" s="37">
        <v>1031.4000000000001</v>
      </c>
      <c r="I17" s="37">
        <v>1105.8</v>
      </c>
      <c r="J17" s="37">
        <v>1126.7</v>
      </c>
      <c r="K17" s="37">
        <v>1151</v>
      </c>
      <c r="L17" s="38">
        <v>4414.8</v>
      </c>
      <c r="M17" s="37">
        <v>1074.8</v>
      </c>
      <c r="N17" s="37">
        <v>1104.5999999999999</v>
      </c>
      <c r="O17" s="37">
        <v>1164.8</v>
      </c>
      <c r="P17" s="37">
        <v>1083</v>
      </c>
      <c r="Q17" s="38">
        <v>4427.3</v>
      </c>
      <c r="R17" s="37">
        <v>991.7</v>
      </c>
    </row>
    <row r="18" spans="2:18">
      <c r="B18" s="19"/>
      <c r="C18" s="17"/>
      <c r="D18" s="17"/>
      <c r="E18" s="17"/>
      <c r="F18" s="17"/>
      <c r="G18" s="18"/>
      <c r="H18" s="17"/>
      <c r="I18" s="17"/>
      <c r="J18" s="17"/>
      <c r="K18" s="17"/>
      <c r="L18" s="18"/>
      <c r="M18" s="17"/>
      <c r="N18" s="17"/>
      <c r="O18" s="17"/>
      <c r="P18" s="17"/>
      <c r="Q18" s="18"/>
      <c r="R18" s="17"/>
    </row>
    <row r="19" spans="2:18">
      <c r="B19" s="50" t="s">
        <v>7</v>
      </c>
      <c r="C19" s="51">
        <v>340.4</v>
      </c>
      <c r="D19" s="51">
        <v>316.89999999999998</v>
      </c>
      <c r="E19" s="51">
        <v>375.3</v>
      </c>
      <c r="F19" s="51">
        <v>322.8</v>
      </c>
      <c r="G19" s="52">
        <v>1355.4</v>
      </c>
      <c r="H19" s="51">
        <v>299.10000000000002</v>
      </c>
      <c r="I19" s="51">
        <v>228.7</v>
      </c>
      <c r="J19" s="51">
        <v>201.6</v>
      </c>
      <c r="K19" s="53">
        <v>344.6</v>
      </c>
      <c r="L19" s="54">
        <v>1074</v>
      </c>
      <c r="M19" s="51">
        <v>212.8</v>
      </c>
      <c r="N19" s="51">
        <v>323.10000000000002</v>
      </c>
      <c r="O19" s="51">
        <v>309.2</v>
      </c>
      <c r="P19" s="53">
        <v>386.6</v>
      </c>
      <c r="Q19" s="54">
        <v>1231.7</v>
      </c>
      <c r="R19" s="51">
        <v>392.4</v>
      </c>
    </row>
    <row r="20" spans="2:18">
      <c r="B20" s="47" t="s">
        <v>1</v>
      </c>
      <c r="C20" s="48">
        <v>305.7</v>
      </c>
      <c r="D20" s="48">
        <v>406</v>
      </c>
      <c r="E20" s="48">
        <v>356.7</v>
      </c>
      <c r="F20" s="48">
        <v>329.5</v>
      </c>
      <c r="G20" s="49">
        <v>1397.9</v>
      </c>
      <c r="H20" s="48">
        <v>372.9</v>
      </c>
      <c r="I20" s="48">
        <v>279.89999999999998</v>
      </c>
      <c r="J20" s="48">
        <v>317.89999999999998</v>
      </c>
      <c r="K20" s="55">
        <v>374.7</v>
      </c>
      <c r="L20" s="56">
        <v>1345.4</v>
      </c>
      <c r="M20" s="48">
        <v>311.5</v>
      </c>
      <c r="N20" s="48">
        <v>373.5</v>
      </c>
      <c r="O20" s="48">
        <v>360.7</v>
      </c>
      <c r="P20" s="55">
        <v>550.1</v>
      </c>
      <c r="Q20" s="56">
        <v>1595.7</v>
      </c>
      <c r="R20" s="48">
        <v>462.9</v>
      </c>
    </row>
    <row r="21" spans="2:18">
      <c r="C21" s="17"/>
      <c r="D21" s="17"/>
      <c r="E21" s="17"/>
      <c r="F21" s="17"/>
      <c r="G21" s="18"/>
      <c r="H21" s="17"/>
      <c r="I21" s="17"/>
      <c r="J21" s="17"/>
      <c r="K21" s="17"/>
      <c r="L21" s="18"/>
      <c r="M21" s="17"/>
      <c r="N21" s="17"/>
      <c r="O21" s="17"/>
      <c r="P21" s="17"/>
      <c r="Q21" s="18"/>
      <c r="R21" s="17"/>
    </row>
    <row r="22" spans="2:18">
      <c r="B22" s="36" t="s">
        <v>37</v>
      </c>
      <c r="C22" s="37">
        <v>692.6</v>
      </c>
      <c r="D22" s="37">
        <f t="shared" ref="D22:J22" si="0">+D17-D19</f>
        <v>762.30000000000007</v>
      </c>
      <c r="E22" s="37">
        <f t="shared" si="0"/>
        <v>693.10000000000014</v>
      </c>
      <c r="F22" s="37">
        <f t="shared" si="0"/>
        <v>762.2</v>
      </c>
      <c r="G22" s="38">
        <f t="shared" si="0"/>
        <v>2910.1</v>
      </c>
      <c r="H22" s="37">
        <f t="shared" si="0"/>
        <v>732.30000000000007</v>
      </c>
      <c r="I22" s="37">
        <f t="shared" si="0"/>
        <v>877.09999999999991</v>
      </c>
      <c r="J22" s="37">
        <f t="shared" si="0"/>
        <v>925.1</v>
      </c>
      <c r="K22" s="37">
        <v>806.4</v>
      </c>
      <c r="L22" s="38">
        <v>3340.9</v>
      </c>
      <c r="M22" s="37">
        <v>862</v>
      </c>
      <c r="N22" s="37">
        <v>781.5</v>
      </c>
      <c r="O22" s="37">
        <v>855.6</v>
      </c>
      <c r="P22" s="37">
        <v>696.4</v>
      </c>
      <c r="Q22" s="38">
        <v>3195.5</v>
      </c>
      <c r="R22" s="37">
        <v>599.29999999999995</v>
      </c>
    </row>
    <row r="23" spans="2:18">
      <c r="F23" s="33"/>
    </row>
    <row r="24" spans="2:18">
      <c r="B24" s="20"/>
    </row>
    <row r="25" spans="2:18">
      <c r="B25" s="63" t="s">
        <v>27</v>
      </c>
      <c r="F25" s="33"/>
    </row>
    <row r="26" spans="2:18" ht="12.6" thickBot="1">
      <c r="B26" s="11" t="s">
        <v>40</v>
      </c>
      <c r="C26" s="12" t="s">
        <v>12</v>
      </c>
      <c r="D26" s="12" t="s">
        <v>14</v>
      </c>
      <c r="E26" s="12" t="s">
        <v>15</v>
      </c>
      <c r="F26" s="12" t="s">
        <v>18</v>
      </c>
      <c r="G26" s="13" t="s">
        <v>19</v>
      </c>
      <c r="H26" s="12" t="s">
        <v>22</v>
      </c>
      <c r="I26" s="12" t="s">
        <v>23</v>
      </c>
      <c r="J26" s="12" t="s">
        <v>24</v>
      </c>
      <c r="K26" s="12" t="s">
        <v>25</v>
      </c>
      <c r="L26" s="13" t="s">
        <v>26</v>
      </c>
      <c r="M26" s="12" t="s">
        <v>29</v>
      </c>
      <c r="N26" s="12" t="s">
        <v>51</v>
      </c>
      <c r="O26" s="12" t="s">
        <v>52</v>
      </c>
      <c r="P26" s="12" t="s">
        <v>54</v>
      </c>
      <c r="Q26" s="13" t="s">
        <v>55</v>
      </c>
      <c r="R26" s="12" t="s">
        <v>61</v>
      </c>
    </row>
    <row r="27" spans="2:18" ht="12.6" thickTop="1">
      <c r="B27" s="57" t="s">
        <v>0</v>
      </c>
      <c r="C27" s="31">
        <v>1032.9000000000001</v>
      </c>
      <c r="D27" s="31">
        <v>1079.2</v>
      </c>
      <c r="E27" s="31">
        <v>1068.4000000000001</v>
      </c>
      <c r="F27" s="31">
        <v>1085</v>
      </c>
      <c r="G27" s="58">
        <v>4265.5</v>
      </c>
      <c r="H27" s="31">
        <v>1031.4000000000001</v>
      </c>
      <c r="I27" s="31">
        <v>1105.8</v>
      </c>
      <c r="J27" s="31">
        <v>1126.7</v>
      </c>
      <c r="K27" s="31">
        <v>1151</v>
      </c>
      <c r="L27" s="58">
        <v>4414.8</v>
      </c>
      <c r="M27" s="31">
        <v>1074.8</v>
      </c>
      <c r="N27" s="17">
        <v>1104.5999999999999</v>
      </c>
      <c r="O27" s="17">
        <v>1164.8</v>
      </c>
      <c r="P27" s="31">
        <v>1083</v>
      </c>
      <c r="Q27" s="58">
        <v>4427.3</v>
      </c>
      <c r="R27" s="31">
        <v>991.7</v>
      </c>
    </row>
    <row r="28" spans="2:18">
      <c r="B28" s="57" t="s">
        <v>31</v>
      </c>
      <c r="C28" s="31">
        <v>-340.4</v>
      </c>
      <c r="D28" s="31">
        <v>-316.89999999999998</v>
      </c>
      <c r="E28" s="31">
        <v>-375.3</v>
      </c>
      <c r="F28" s="31">
        <v>-322.8</v>
      </c>
      <c r="G28" s="58">
        <v>-1355.4</v>
      </c>
      <c r="H28" s="31">
        <v>-299.10000000000002</v>
      </c>
      <c r="I28" s="31">
        <v>-228.7</v>
      </c>
      <c r="J28" s="31">
        <v>-201.6</v>
      </c>
      <c r="K28" s="31">
        <v>-344.6</v>
      </c>
      <c r="L28" s="58">
        <v>-1074</v>
      </c>
      <c r="M28" s="31">
        <v>-212.8</v>
      </c>
      <c r="N28" s="31">
        <v>-323.10000000000002</v>
      </c>
      <c r="O28" s="31">
        <v>-309.2</v>
      </c>
      <c r="P28" s="31">
        <v>-386.6</v>
      </c>
      <c r="Q28" s="58">
        <v>-1231.7</v>
      </c>
      <c r="R28" s="31">
        <v>-392.4</v>
      </c>
    </row>
    <row r="29" spans="2:18">
      <c r="B29" s="57" t="s">
        <v>32</v>
      </c>
      <c r="C29" s="31">
        <v>-475.1</v>
      </c>
      <c r="D29" s="31">
        <v>-288.7</v>
      </c>
      <c r="E29" s="31">
        <v>-407</v>
      </c>
      <c r="F29" s="31">
        <v>-265.5</v>
      </c>
      <c r="G29" s="58">
        <v>-1436.3</v>
      </c>
      <c r="H29" s="31">
        <v>-474.3</v>
      </c>
      <c r="I29" s="31">
        <v>-199</v>
      </c>
      <c r="J29" s="31">
        <v>-470.3</v>
      </c>
      <c r="K29" s="31">
        <v>-263.3</v>
      </c>
      <c r="L29" s="58">
        <v>-1406.8</v>
      </c>
      <c r="M29" s="31">
        <v>-310.89999999999998</v>
      </c>
      <c r="N29" s="31">
        <v>-275.3</v>
      </c>
      <c r="O29" s="31">
        <v>-311.2</v>
      </c>
      <c r="P29" s="31">
        <v>-280.7</v>
      </c>
      <c r="Q29" s="58">
        <v>-1178.0999999999999</v>
      </c>
      <c r="R29" s="31">
        <v>-313</v>
      </c>
    </row>
    <row r="30" spans="2:18">
      <c r="B30" s="57" t="s">
        <v>33</v>
      </c>
      <c r="C30" s="31">
        <v>-0.1</v>
      </c>
      <c r="D30" s="31">
        <v>-6.1</v>
      </c>
      <c r="E30" s="31">
        <v>-0.3</v>
      </c>
      <c r="F30" s="31">
        <v>-3.8</v>
      </c>
      <c r="G30" s="58">
        <v>-10.3</v>
      </c>
      <c r="H30" s="31">
        <v>-1.2</v>
      </c>
      <c r="I30" s="31">
        <v>-27.2</v>
      </c>
      <c r="J30" s="31">
        <v>-43.9</v>
      </c>
      <c r="K30" s="31">
        <v>-8.1</v>
      </c>
      <c r="L30" s="58">
        <v>-80.400000000000006</v>
      </c>
      <c r="M30" s="31">
        <v>-9.6999999999999993</v>
      </c>
      <c r="N30" s="31">
        <v>-97.3</v>
      </c>
      <c r="O30" s="31">
        <v>-70.2</v>
      </c>
      <c r="P30" s="31">
        <v>-86.4</v>
      </c>
      <c r="Q30" s="58">
        <v>-263.60000000000002</v>
      </c>
      <c r="R30" s="31">
        <v>-23</v>
      </c>
    </row>
    <row r="31" spans="2:18">
      <c r="B31" s="57" t="s">
        <v>34</v>
      </c>
      <c r="C31" s="31">
        <v>-16.600000000000001</v>
      </c>
      <c r="D31" s="31">
        <v>-10.6</v>
      </c>
      <c r="E31" s="31">
        <v>-9</v>
      </c>
      <c r="F31" s="31">
        <v>-8.1</v>
      </c>
      <c r="G31" s="58">
        <v>-44.3</v>
      </c>
      <c r="H31" s="31">
        <v>-12.9</v>
      </c>
      <c r="I31" s="31">
        <v>-20.5</v>
      </c>
      <c r="J31" s="31">
        <v>-25.9</v>
      </c>
      <c r="K31" s="31">
        <v>-20</v>
      </c>
      <c r="L31" s="58">
        <v>-79.3</v>
      </c>
      <c r="M31" s="31">
        <v>-14.2</v>
      </c>
      <c r="N31" s="31">
        <v>-8.1</v>
      </c>
      <c r="O31" s="31">
        <v>-8.5</v>
      </c>
      <c r="P31" s="31">
        <v>-6.7</v>
      </c>
      <c r="Q31" s="58">
        <v>-37.4</v>
      </c>
      <c r="R31" s="31">
        <v>-5</v>
      </c>
    </row>
    <row r="32" spans="2:18">
      <c r="B32" s="57" t="s">
        <v>30</v>
      </c>
      <c r="C32" s="31">
        <v>-37.1</v>
      </c>
      <c r="D32" s="31">
        <v>15.2</v>
      </c>
      <c r="E32" s="31">
        <v>-111.1</v>
      </c>
      <c r="F32" s="31">
        <v>-87.4</v>
      </c>
      <c r="G32" s="58">
        <v>-220.4</v>
      </c>
      <c r="H32" s="31">
        <v>50.5</v>
      </c>
      <c r="I32" s="31">
        <v>76.8</v>
      </c>
      <c r="J32" s="31">
        <v>72.599999999999994</v>
      </c>
      <c r="K32" s="31">
        <v>-68.099999999999994</v>
      </c>
      <c r="L32" s="58">
        <v>131.9</v>
      </c>
      <c r="M32" s="31">
        <v>9.6</v>
      </c>
      <c r="N32" s="31">
        <v>5.6</v>
      </c>
      <c r="O32" s="31">
        <v>-76.599999999999994</v>
      </c>
      <c r="P32" s="31">
        <v>-32.700000000000003</v>
      </c>
      <c r="Q32" s="58">
        <v>-94.1</v>
      </c>
      <c r="R32" s="31">
        <v>-50.4</v>
      </c>
    </row>
    <row r="33" spans="2:18">
      <c r="B33" s="36" t="s">
        <v>38</v>
      </c>
      <c r="C33" s="37">
        <v>163.6</v>
      </c>
      <c r="D33" s="37">
        <v>472.1</v>
      </c>
      <c r="E33" s="37">
        <v>165.7</v>
      </c>
      <c r="F33" s="37">
        <v>397.4</v>
      </c>
      <c r="G33" s="38">
        <v>1198.8</v>
      </c>
      <c r="H33" s="37">
        <v>294.5</v>
      </c>
      <c r="I33" s="37">
        <v>707.3</v>
      </c>
      <c r="J33" s="37">
        <v>457.5</v>
      </c>
      <c r="K33" s="37">
        <v>446.9</v>
      </c>
      <c r="L33" s="38">
        <v>1906.2</v>
      </c>
      <c r="M33" s="37">
        <v>536.79999999999995</v>
      </c>
      <c r="N33" s="37">
        <v>406.4</v>
      </c>
      <c r="O33" s="37">
        <v>389.1</v>
      </c>
      <c r="P33" s="37">
        <v>290</v>
      </c>
      <c r="Q33" s="38">
        <v>1622.4</v>
      </c>
      <c r="R33" s="37">
        <v>207.8</v>
      </c>
    </row>
    <row r="36" spans="2:18">
      <c r="O36" s="101"/>
      <c r="P36" s="102"/>
    </row>
    <row r="37" spans="2:18">
      <c r="B37" s="83" t="s">
        <v>35</v>
      </c>
      <c r="O37" s="33"/>
      <c r="P37" s="103"/>
    </row>
    <row r="38" spans="2:18">
      <c r="B38" s="83" t="s">
        <v>36</v>
      </c>
      <c r="K38" s="102"/>
      <c r="O38" s="33"/>
      <c r="P38" s="103"/>
    </row>
    <row r="39" spans="2:18">
      <c r="K39" s="103"/>
      <c r="O39" s="33"/>
    </row>
    <row r="40" spans="2:18">
      <c r="O40" s="33"/>
      <c r="P40" s="103"/>
    </row>
    <row r="41" spans="2:18">
      <c r="K41" s="103"/>
      <c r="O41" s="33"/>
      <c r="P41" s="103"/>
    </row>
    <row r="42" spans="2:18">
      <c r="O42" s="33"/>
      <c r="P42" s="103"/>
    </row>
    <row r="43" spans="2:18">
      <c r="O43" s="33"/>
      <c r="P43" s="103"/>
    </row>
    <row r="44" spans="2:18">
      <c r="O44" s="33"/>
      <c r="P44" s="103"/>
    </row>
    <row r="45" spans="2:18">
      <c r="O45" s="33"/>
    </row>
  </sheetData>
  <printOptions horizontalCentered="1"/>
  <pageMargins left="0.2" right="0.2" top="0.4" bottom="0.4" header="0.3" footer="0.05"/>
  <pageSetup paperSize="9" scale="82" orientation="landscape" r:id="rId1"/>
  <headerFooter>
    <oddFooter>&amp;L&amp;Z&amp;F</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D66"/>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heetView>
  </sheetViews>
  <sheetFormatPr defaultColWidth="8.5546875" defaultRowHeight="12"/>
  <cols>
    <col min="1" max="1" width="3.5546875" style="5" customWidth="1"/>
    <col min="2" max="2" width="35.21875" style="5" customWidth="1"/>
    <col min="3" max="4" width="9.5546875" style="5" customWidth="1"/>
    <col min="5" max="5" width="8.5546875" style="5" customWidth="1"/>
    <col min="6" max="6" width="9.21875" style="5" bestFit="1" customWidth="1"/>
    <col min="7" max="7" width="9.5546875" style="5" customWidth="1"/>
    <col min="8" max="8" width="9.77734375" style="5" bestFit="1" customWidth="1"/>
    <col min="9" max="9" width="9.5546875" style="5" customWidth="1"/>
    <col min="10" max="11" width="10" style="5" customWidth="1"/>
    <col min="12" max="18" width="9.5546875" style="5" customWidth="1"/>
    <col min="19" max="16384" width="8.5546875" style="5"/>
  </cols>
  <sheetData>
    <row r="2" spans="1:56">
      <c r="B2" s="98" t="s">
        <v>39</v>
      </c>
    </row>
    <row r="3" spans="1:56">
      <c r="C3" s="6"/>
      <c r="D3" s="6"/>
      <c r="H3" s="6"/>
      <c r="I3" s="6"/>
      <c r="J3" s="6"/>
      <c r="K3" s="6"/>
      <c r="M3" s="6"/>
      <c r="N3" s="6"/>
      <c r="O3" s="6"/>
      <c r="P3" s="6"/>
      <c r="R3" s="6"/>
    </row>
    <row r="4" spans="1:56" s="88" customFormat="1" ht="16.350000000000001" customHeight="1" thickBot="1">
      <c r="B4" s="87" t="s">
        <v>42</v>
      </c>
      <c r="C4" s="89" t="s">
        <v>12</v>
      </c>
      <c r="D4" s="89" t="s">
        <v>14</v>
      </c>
      <c r="E4" s="89" t="s">
        <v>15</v>
      </c>
      <c r="F4" s="89" t="s">
        <v>18</v>
      </c>
      <c r="G4" s="90" t="s">
        <v>19</v>
      </c>
      <c r="H4" s="89" t="s">
        <v>22</v>
      </c>
      <c r="I4" s="89" t="s">
        <v>23</v>
      </c>
      <c r="J4" s="89" t="s">
        <v>24</v>
      </c>
      <c r="K4" s="89" t="s">
        <v>25</v>
      </c>
      <c r="L4" s="90" t="s">
        <v>26</v>
      </c>
      <c r="M4" s="89" t="s">
        <v>29</v>
      </c>
      <c r="N4" s="89" t="s">
        <v>51</v>
      </c>
      <c r="O4" s="89" t="s">
        <v>52</v>
      </c>
      <c r="P4" s="89" t="s">
        <v>54</v>
      </c>
      <c r="Q4" s="90" t="s">
        <v>55</v>
      </c>
      <c r="R4" s="89" t="s">
        <v>61</v>
      </c>
    </row>
    <row r="5" spans="1:56" s="9" customFormat="1" ht="4.8" customHeight="1" thickTop="1">
      <c r="B5" s="14"/>
      <c r="C5" s="15"/>
      <c r="D5" s="15"/>
      <c r="E5" s="15"/>
      <c r="F5" s="15"/>
      <c r="G5" s="16"/>
      <c r="H5" s="15"/>
      <c r="I5" s="15"/>
      <c r="J5" s="15"/>
      <c r="K5" s="15"/>
      <c r="L5" s="16"/>
      <c r="M5" s="15"/>
      <c r="N5" s="15"/>
      <c r="O5" s="15"/>
      <c r="P5" s="15"/>
      <c r="Q5" s="16"/>
      <c r="R5" s="15"/>
    </row>
    <row r="6" spans="1:56" s="34" customFormat="1">
      <c r="B6" s="71" t="s">
        <v>53</v>
      </c>
      <c r="C6" s="21">
        <v>8724</v>
      </c>
      <c r="D6" s="21">
        <v>8750.4</v>
      </c>
      <c r="E6" s="21">
        <v>8769.1</v>
      </c>
      <c r="F6" s="30">
        <v>8818.6</v>
      </c>
      <c r="G6" s="16">
        <v>8818.6</v>
      </c>
      <c r="H6" s="21">
        <v>8834.7999999999993</v>
      </c>
      <c r="I6" s="21">
        <v>8880.1</v>
      </c>
      <c r="J6" s="30">
        <v>8987.9</v>
      </c>
      <c r="K6" s="30">
        <v>9034.1</v>
      </c>
      <c r="L6" s="16">
        <v>9034.1</v>
      </c>
      <c r="M6" s="21">
        <v>9067.6</v>
      </c>
      <c r="N6" s="21">
        <v>9195.1</v>
      </c>
      <c r="O6" s="21">
        <v>9212.5</v>
      </c>
      <c r="P6" s="21">
        <v>9263.2999999999993</v>
      </c>
      <c r="Q6" s="16">
        <v>9263.2999999999993</v>
      </c>
      <c r="R6" s="21">
        <v>9304.9</v>
      </c>
    </row>
    <row r="7" spans="1:56" s="9" customFormat="1">
      <c r="B7" s="69"/>
      <c r="C7" s="17"/>
      <c r="D7" s="17"/>
      <c r="E7" s="17"/>
      <c r="F7" s="31"/>
      <c r="G7" s="18"/>
      <c r="H7" s="17"/>
      <c r="I7" s="17"/>
      <c r="J7" s="31"/>
      <c r="K7" s="31"/>
      <c r="L7" s="18"/>
      <c r="M7" s="17"/>
      <c r="N7" s="17"/>
      <c r="O7" s="17"/>
      <c r="P7" s="17"/>
      <c r="Q7" s="18"/>
      <c r="R7" s="17"/>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row>
    <row r="8" spans="1:56" s="9" customFormat="1">
      <c r="B8" s="76" t="s">
        <v>8</v>
      </c>
      <c r="C8" s="17">
        <v>4539.8</v>
      </c>
      <c r="D8" s="17">
        <v>4538.8999999999996</v>
      </c>
      <c r="E8" s="17">
        <v>4538.6000000000004</v>
      </c>
      <c r="F8" s="31">
        <v>4533.3</v>
      </c>
      <c r="G8" s="18">
        <v>4533.3</v>
      </c>
      <c r="H8" s="17">
        <v>4568.3999999999996</v>
      </c>
      <c r="I8" s="17">
        <v>4621.3999999999996</v>
      </c>
      <c r="J8" s="17">
        <v>4663.5</v>
      </c>
      <c r="K8" s="17">
        <v>4648.3999999999996</v>
      </c>
      <c r="L8" s="18">
        <v>4648.3999999999996</v>
      </c>
      <c r="M8" s="17">
        <v>4647.3999999999996</v>
      </c>
      <c r="N8" s="17">
        <v>4670.7</v>
      </c>
      <c r="O8" s="17">
        <v>4646</v>
      </c>
      <c r="P8" s="17">
        <v>4632.8</v>
      </c>
      <c r="Q8" s="18">
        <v>4632.8</v>
      </c>
      <c r="R8" s="17">
        <v>4612.1000000000004</v>
      </c>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row>
    <row r="9" spans="1:56" s="9" customFormat="1">
      <c r="B9" s="76" t="s">
        <v>9</v>
      </c>
      <c r="C9" s="17">
        <v>382.4</v>
      </c>
      <c r="D9" s="17">
        <v>384.4</v>
      </c>
      <c r="E9" s="17">
        <v>384.4</v>
      </c>
      <c r="F9" s="31">
        <v>383.1</v>
      </c>
      <c r="G9" s="18">
        <v>383.1</v>
      </c>
      <c r="H9" s="17">
        <v>381.7</v>
      </c>
      <c r="I9" s="17">
        <v>375.7</v>
      </c>
      <c r="J9" s="17">
        <v>377.5</v>
      </c>
      <c r="K9" s="17">
        <v>376.1</v>
      </c>
      <c r="L9" s="18">
        <v>376.1</v>
      </c>
      <c r="M9" s="17">
        <v>375.8</v>
      </c>
      <c r="N9" s="17">
        <v>380.7</v>
      </c>
      <c r="O9" s="17">
        <v>381.6</v>
      </c>
      <c r="P9" s="17">
        <v>381.9</v>
      </c>
      <c r="Q9" s="18">
        <v>381.9</v>
      </c>
      <c r="R9" s="17">
        <v>382.9</v>
      </c>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row>
    <row r="10" spans="1:56" s="34" customFormat="1">
      <c r="B10" s="71" t="s">
        <v>10</v>
      </c>
      <c r="C10" s="21">
        <v>4922.2</v>
      </c>
      <c r="D10" s="21">
        <v>4923.2</v>
      </c>
      <c r="E10" s="21">
        <f>4922.9</f>
        <v>4922.8999999999996</v>
      </c>
      <c r="F10" s="30">
        <f>4916.3</f>
        <v>4916.3</v>
      </c>
      <c r="G10" s="16">
        <f>4916.3</f>
        <v>4916.3</v>
      </c>
      <c r="H10" s="21">
        <f>4950.1</f>
        <v>4950.1000000000004</v>
      </c>
      <c r="I10" s="21">
        <v>4997.1000000000004</v>
      </c>
      <c r="J10" s="21">
        <v>5040.8999999999996</v>
      </c>
      <c r="K10" s="21">
        <v>5024.6000000000004</v>
      </c>
      <c r="L10" s="16">
        <v>5024.6000000000004</v>
      </c>
      <c r="M10" s="21">
        <v>5023.2</v>
      </c>
      <c r="N10" s="21">
        <v>5051.3999999999996</v>
      </c>
      <c r="O10" s="21">
        <v>5027.6000000000004</v>
      </c>
      <c r="P10" s="21">
        <v>5014.7</v>
      </c>
      <c r="Q10" s="16">
        <v>5014.7</v>
      </c>
      <c r="R10" s="21">
        <v>4995</v>
      </c>
    </row>
    <row r="11" spans="1:56" s="35" customFormat="1">
      <c r="B11" s="68"/>
      <c r="C11" s="15"/>
      <c r="D11" s="15"/>
      <c r="E11" s="15"/>
      <c r="F11" s="32"/>
      <c r="G11" s="16"/>
      <c r="H11" s="15"/>
      <c r="I11" s="15"/>
      <c r="J11" s="15"/>
      <c r="K11" s="15"/>
      <c r="L11" s="16"/>
      <c r="M11" s="15"/>
      <c r="N11" s="15"/>
      <c r="O11" s="15"/>
      <c r="P11" s="15"/>
      <c r="Q11" s="16"/>
      <c r="R11" s="15"/>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c r="B12" s="8" t="s">
        <v>46</v>
      </c>
      <c r="C12" s="3">
        <v>143.33000000000001</v>
      </c>
      <c r="D12" s="3">
        <v>145.02000000000001</v>
      </c>
      <c r="E12" s="3">
        <v>143.63</v>
      </c>
      <c r="F12" s="3">
        <v>142.65</v>
      </c>
      <c r="G12" s="4">
        <v>143.97999999999999</v>
      </c>
      <c r="H12" s="3">
        <v>143.38999999999999</v>
      </c>
      <c r="I12" s="3">
        <v>144.38</v>
      </c>
      <c r="J12" s="3">
        <v>138.16</v>
      </c>
      <c r="K12" s="3">
        <v>140.09</v>
      </c>
      <c r="L12" s="4">
        <v>142.11000000000001</v>
      </c>
      <c r="M12" s="3">
        <v>142.24</v>
      </c>
      <c r="N12" s="3">
        <v>142.24</v>
      </c>
      <c r="O12" s="3">
        <v>140.72999999999999</v>
      </c>
      <c r="P12" s="3">
        <v>137.79</v>
      </c>
      <c r="Q12" s="4">
        <v>141.08000000000001</v>
      </c>
      <c r="R12" s="3">
        <v>137.91999999999999</v>
      </c>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s="9" customFormat="1">
      <c r="B13" s="70"/>
      <c r="C13" s="17"/>
      <c r="D13" s="17"/>
      <c r="E13" s="17"/>
      <c r="F13" s="31"/>
      <c r="G13" s="18"/>
      <c r="H13" s="17"/>
      <c r="I13" s="17"/>
      <c r="J13" s="31"/>
      <c r="K13" s="31"/>
      <c r="L13" s="18"/>
      <c r="M13" s="17"/>
      <c r="N13" s="17"/>
      <c r="O13" s="17"/>
      <c r="P13" s="17"/>
      <c r="Q13" s="18"/>
      <c r="R13" s="17"/>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row>
    <row r="14" spans="1:56" s="9" customFormat="1" ht="13.8">
      <c r="A14" s="5"/>
      <c r="B14" s="107" t="s">
        <v>63</v>
      </c>
      <c r="C14" s="40"/>
      <c r="D14" s="40"/>
      <c r="E14" s="40"/>
      <c r="F14" s="40"/>
      <c r="G14" s="41"/>
      <c r="H14" s="40"/>
      <c r="I14" s="40"/>
      <c r="J14" s="84"/>
      <c r="K14" s="40"/>
      <c r="L14" s="41"/>
      <c r="M14" s="40"/>
      <c r="N14" s="40"/>
      <c r="O14" s="40"/>
      <c r="P14" s="40"/>
      <c r="Q14" s="41"/>
      <c r="R14" s="40"/>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row>
    <row r="15" spans="1:56" s="9" customFormat="1">
      <c r="B15" s="76" t="s">
        <v>45</v>
      </c>
      <c r="C15" s="17">
        <v>4539.8</v>
      </c>
      <c r="D15" s="17">
        <v>4538.8999999999996</v>
      </c>
      <c r="E15" s="17">
        <v>4538.6000000000004</v>
      </c>
      <c r="F15" s="31">
        <v>4533.3</v>
      </c>
      <c r="G15" s="18">
        <v>4533.3</v>
      </c>
      <c r="H15" s="17">
        <v>4568.3999999999996</v>
      </c>
      <c r="I15" s="17">
        <v>4621.3999999999996</v>
      </c>
      <c r="J15" s="17">
        <v>4663.5</v>
      </c>
      <c r="K15" s="17">
        <v>4648.3999999999996</v>
      </c>
      <c r="L15" s="18">
        <v>4648.3999999999996</v>
      </c>
      <c r="M15" s="17">
        <v>4647.3999999999996</v>
      </c>
      <c r="N15" s="17">
        <v>4670.7</v>
      </c>
      <c r="O15" s="17">
        <v>4646</v>
      </c>
      <c r="P15" s="17">
        <v>4632.8</v>
      </c>
      <c r="Q15" s="18">
        <v>4632.8</v>
      </c>
      <c r="R15" s="17">
        <v>4612.1000000000004</v>
      </c>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row>
    <row r="16" spans="1:56" s="9" customFormat="1">
      <c r="B16" s="70" t="s">
        <v>11</v>
      </c>
      <c r="C16" s="17">
        <v>4152.3</v>
      </c>
      <c r="D16" s="17">
        <v>4165.3999999999996</v>
      </c>
      <c r="E16" s="17">
        <v>4180.3</v>
      </c>
      <c r="F16" s="31">
        <v>4187.3</v>
      </c>
      <c r="G16" s="18">
        <v>4187.3</v>
      </c>
      <c r="H16" s="17">
        <v>4237.3999999999996</v>
      </c>
      <c r="I16" s="17">
        <v>4307.8</v>
      </c>
      <c r="J16" s="31">
        <v>4363.5</v>
      </c>
      <c r="K16" s="31">
        <v>4359.2</v>
      </c>
      <c r="L16" s="18">
        <v>4359.2</v>
      </c>
      <c r="M16" s="17">
        <v>4370.8</v>
      </c>
      <c r="N16" s="17">
        <v>4401.3</v>
      </c>
      <c r="O16" s="17">
        <v>4388.1000000000004</v>
      </c>
      <c r="P16" s="17">
        <v>4386.2</v>
      </c>
      <c r="Q16" s="18">
        <v>4386.2</v>
      </c>
      <c r="R16" s="17">
        <v>4373.2</v>
      </c>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row>
    <row r="17" spans="1:56" s="9" customFormat="1">
      <c r="B17" s="70" t="s">
        <v>13</v>
      </c>
      <c r="C17" s="17">
        <v>3276.1</v>
      </c>
      <c r="D17" s="17">
        <v>3255.3</v>
      </c>
      <c r="E17" s="17">
        <v>3223.4</v>
      </c>
      <c r="F17" s="31">
        <v>3179.2</v>
      </c>
      <c r="G17" s="18">
        <v>3179.2</v>
      </c>
      <c r="H17" s="17">
        <v>3137.5</v>
      </c>
      <c r="I17" s="17">
        <v>3102.9</v>
      </c>
      <c r="J17" s="31">
        <v>3035.1</v>
      </c>
      <c r="K17" s="31">
        <v>2961</v>
      </c>
      <c r="L17" s="18">
        <v>2961</v>
      </c>
      <c r="M17" s="17">
        <v>2906.6</v>
      </c>
      <c r="N17" s="17">
        <v>2870.5</v>
      </c>
      <c r="O17" s="17">
        <v>2803</v>
      </c>
      <c r="P17" s="17">
        <v>2732.3</v>
      </c>
      <c r="Q17" s="18">
        <v>2732.3</v>
      </c>
      <c r="R17" s="17">
        <v>2658.7</v>
      </c>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row>
    <row r="18" spans="1:56" s="9" customFormat="1">
      <c r="B18" s="70" t="s">
        <v>3</v>
      </c>
      <c r="C18" s="17">
        <v>2510.1</v>
      </c>
      <c r="D18" s="17">
        <v>2485.8000000000002</v>
      </c>
      <c r="E18" s="17">
        <v>2446.6</v>
      </c>
      <c r="F18" s="31">
        <v>2398.8000000000002</v>
      </c>
      <c r="G18" s="18">
        <v>2398.8000000000002</v>
      </c>
      <c r="H18" s="17">
        <v>2359.8000000000002</v>
      </c>
      <c r="I18" s="17">
        <v>2337.1</v>
      </c>
      <c r="J18" s="31">
        <v>2279.5</v>
      </c>
      <c r="K18" s="31">
        <v>2214</v>
      </c>
      <c r="L18" s="18">
        <v>2214</v>
      </c>
      <c r="M18" s="17">
        <v>2161.1999999999998</v>
      </c>
      <c r="N18" s="17">
        <v>2118.4</v>
      </c>
      <c r="O18" s="17">
        <v>2057.1</v>
      </c>
      <c r="P18" s="17">
        <v>2005.2</v>
      </c>
      <c r="Q18" s="18">
        <v>2005.2</v>
      </c>
      <c r="R18" s="17">
        <v>1951.5</v>
      </c>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row>
    <row r="19" spans="1:56" s="9" customFormat="1">
      <c r="B19" s="70"/>
      <c r="C19" s="17"/>
      <c r="D19" s="17"/>
      <c r="E19" s="17"/>
      <c r="F19" s="31"/>
      <c r="G19" s="18"/>
      <c r="H19" s="17"/>
      <c r="I19" s="17"/>
      <c r="J19" s="31"/>
      <c r="K19" s="31"/>
      <c r="L19" s="18"/>
      <c r="M19" s="17"/>
      <c r="N19" s="17"/>
      <c r="O19" s="17"/>
      <c r="P19" s="17"/>
      <c r="Q19" s="18"/>
      <c r="R19" s="17"/>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ht="13.8">
      <c r="B20" s="108" t="s">
        <v>64</v>
      </c>
      <c r="C20" s="7"/>
      <c r="D20" s="7"/>
      <c r="E20" s="7"/>
      <c r="F20" s="7"/>
      <c r="G20" s="18"/>
      <c r="H20" s="7"/>
      <c r="I20" s="7"/>
      <c r="J20" s="85"/>
      <c r="K20" s="7"/>
      <c r="L20" s="18"/>
      <c r="M20" s="7"/>
      <c r="N20" s="7"/>
      <c r="O20" s="7"/>
      <c r="P20" s="7"/>
      <c r="Q20" s="18"/>
      <c r="R20" s="7"/>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s="77" customFormat="1">
      <c r="B21" s="78" t="s">
        <v>45</v>
      </c>
      <c r="C21" s="79">
        <v>21.7</v>
      </c>
      <c r="D21" s="79">
        <v>-1</v>
      </c>
      <c r="E21" s="79">
        <v>-0.3</v>
      </c>
      <c r="F21" s="79">
        <v>-5.3</v>
      </c>
      <c r="G21" s="80">
        <v>15.2</v>
      </c>
      <c r="H21" s="79">
        <v>35.200000000000003</v>
      </c>
      <c r="I21" s="79">
        <v>52.9</v>
      </c>
      <c r="J21" s="79">
        <v>42.1</v>
      </c>
      <c r="K21" s="79">
        <v>-15</v>
      </c>
      <c r="L21" s="80">
        <v>115.2</v>
      </c>
      <c r="M21" s="79">
        <v>-1</v>
      </c>
      <c r="N21" s="79">
        <v>23.3</v>
      </c>
      <c r="O21" s="79">
        <v>-24.7</v>
      </c>
      <c r="P21" s="79">
        <v>-13.2</v>
      </c>
      <c r="Q21" s="80">
        <v>-15.6</v>
      </c>
      <c r="R21" s="79">
        <v>-20.7</v>
      </c>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s="77" customFormat="1">
      <c r="B22" s="81" t="s">
        <v>11</v>
      </c>
      <c r="C22" s="79">
        <v>36.9</v>
      </c>
      <c r="D22" s="79">
        <v>13.1</v>
      </c>
      <c r="E22" s="79">
        <v>14.9</v>
      </c>
      <c r="F22" s="79">
        <v>7</v>
      </c>
      <c r="G22" s="80">
        <v>72</v>
      </c>
      <c r="H22" s="79">
        <v>50</v>
      </c>
      <c r="I22" s="79">
        <v>70.400000000000006</v>
      </c>
      <c r="J22" s="79">
        <v>55.7</v>
      </c>
      <c r="K22" s="79">
        <v>-4.3</v>
      </c>
      <c r="L22" s="80">
        <v>171.89999999999964</v>
      </c>
      <c r="M22" s="79">
        <v>11.5</v>
      </c>
      <c r="N22" s="79">
        <v>30.5</v>
      </c>
      <c r="O22" s="79">
        <v>-13.1</v>
      </c>
      <c r="P22" s="79">
        <v>-1.9</v>
      </c>
      <c r="Q22" s="80">
        <v>27</v>
      </c>
      <c r="R22" s="79">
        <v>-13</v>
      </c>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s="77" customFormat="1">
      <c r="B23" s="81" t="s">
        <v>13</v>
      </c>
      <c r="C23" s="79">
        <v>-10</v>
      </c>
      <c r="D23" s="79">
        <v>-20.8</v>
      </c>
      <c r="E23" s="79">
        <v>-31.9</v>
      </c>
      <c r="F23" s="79">
        <v>-44.2</v>
      </c>
      <c r="G23" s="80">
        <v>-106.90000000000009</v>
      </c>
      <c r="H23" s="79">
        <v>-41.7</v>
      </c>
      <c r="I23" s="79">
        <v>-34.6</v>
      </c>
      <c r="J23" s="79">
        <v>-67.8</v>
      </c>
      <c r="K23" s="79">
        <v>-74</v>
      </c>
      <c r="L23" s="80">
        <v>-218.1</v>
      </c>
      <c r="M23" s="79">
        <v>-54.5</v>
      </c>
      <c r="N23" s="79">
        <v>-36.1</v>
      </c>
      <c r="O23" s="79">
        <v>-67.5</v>
      </c>
      <c r="P23" s="79">
        <v>-70.7</v>
      </c>
      <c r="Q23" s="80">
        <v>-228.7</v>
      </c>
      <c r="R23" s="79">
        <v>-73.599999999999994</v>
      </c>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s="77" customFormat="1">
      <c r="B24" s="81" t="s">
        <v>3</v>
      </c>
      <c r="C24" s="79">
        <v>-20</v>
      </c>
      <c r="D24" s="79">
        <v>-24.3</v>
      </c>
      <c r="E24" s="79">
        <v>-39.200000000000003</v>
      </c>
      <c r="F24" s="79">
        <v>-47.8</v>
      </c>
      <c r="G24" s="80">
        <v>-131.29999999999973</v>
      </c>
      <c r="H24" s="79">
        <v>-39</v>
      </c>
      <c r="I24" s="79">
        <v>-22.7</v>
      </c>
      <c r="J24" s="79">
        <v>-57.6</v>
      </c>
      <c r="K24" s="79">
        <v>-65.5</v>
      </c>
      <c r="L24" s="80">
        <v>-184.80000000000018</v>
      </c>
      <c r="M24" s="79">
        <v>-52.8</v>
      </c>
      <c r="N24" s="79">
        <v>-42.8</v>
      </c>
      <c r="O24" s="79">
        <v>-61.2</v>
      </c>
      <c r="P24" s="79">
        <v>-51.9</v>
      </c>
      <c r="Q24" s="80">
        <v>-208.8</v>
      </c>
      <c r="R24" s="79">
        <v>-53.700000000000045</v>
      </c>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s="9" customFormat="1">
      <c r="A25" s="5"/>
      <c r="B25" s="82"/>
      <c r="C25" s="40"/>
      <c r="D25" s="40"/>
      <c r="E25" s="40"/>
      <c r="F25" s="40"/>
      <c r="G25" s="41"/>
      <c r="H25" s="40"/>
      <c r="I25" s="40"/>
      <c r="J25" s="84"/>
      <c r="K25" s="40"/>
      <c r="L25" s="41"/>
      <c r="M25" s="40"/>
      <c r="N25" s="40"/>
      <c r="O25" s="40"/>
      <c r="P25" s="40"/>
      <c r="Q25" s="41"/>
      <c r="R25" s="40"/>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row>
    <row r="26" spans="1:56">
      <c r="B26" s="72"/>
      <c r="C26" s="17"/>
      <c r="D26" s="17"/>
      <c r="E26" s="17"/>
      <c r="F26" s="17"/>
      <c r="G26" s="61"/>
      <c r="H26" s="17"/>
      <c r="I26" s="17"/>
      <c r="J26" s="17"/>
      <c r="K26" s="17"/>
      <c r="L26" s="61"/>
      <c r="M26" s="17"/>
      <c r="N26" s="17"/>
      <c r="O26" s="17"/>
      <c r="P26" s="17"/>
      <c r="Q26" s="61"/>
      <c r="R26" s="17"/>
    </row>
    <row r="27" spans="1:56" s="35" customFormat="1" ht="13.8">
      <c r="A27" s="72"/>
      <c r="B27" s="109" t="s">
        <v>62</v>
      </c>
      <c r="C27" s="61"/>
      <c r="D27" s="61"/>
      <c r="E27" s="61"/>
      <c r="F27" s="61"/>
      <c r="G27" s="61"/>
      <c r="H27" s="61"/>
      <c r="I27" s="61"/>
      <c r="J27" s="85"/>
      <c r="K27" s="61"/>
      <c r="L27" s="61"/>
      <c r="M27" s="61"/>
      <c r="N27" s="61"/>
      <c r="O27" s="61"/>
      <c r="P27" s="61"/>
      <c r="Q27" s="61"/>
      <c r="R27" s="61"/>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row>
    <row r="28" spans="1:56" s="88" customFormat="1" ht="16.350000000000001" customHeight="1" thickBot="1">
      <c r="B28" s="87" t="s">
        <v>42</v>
      </c>
      <c r="C28" s="89"/>
      <c r="D28" s="89"/>
      <c r="E28" s="89"/>
      <c r="F28" s="89"/>
      <c r="G28" s="90" t="s">
        <v>19</v>
      </c>
      <c r="H28" s="89" t="s">
        <v>22</v>
      </c>
      <c r="I28" s="89" t="s">
        <v>23</v>
      </c>
      <c r="J28" s="89" t="s">
        <v>24</v>
      </c>
      <c r="K28" s="89" t="s">
        <v>25</v>
      </c>
      <c r="L28" s="90" t="s">
        <v>26</v>
      </c>
      <c r="M28" s="89" t="s">
        <v>29</v>
      </c>
      <c r="N28" s="89" t="s">
        <v>51</v>
      </c>
      <c r="O28" s="89" t="s">
        <v>52</v>
      </c>
      <c r="P28" s="89" t="s">
        <v>54</v>
      </c>
      <c r="Q28" s="90" t="s">
        <v>55</v>
      </c>
      <c r="R28" s="89" t="s">
        <v>61</v>
      </c>
    </row>
    <row r="29" spans="1:56" s="9" customFormat="1" ht="12.6" thickTop="1">
      <c r="B29" s="76" t="s">
        <v>56</v>
      </c>
      <c r="C29" s="15"/>
      <c r="D29" s="15"/>
      <c r="E29" s="15"/>
      <c r="F29" s="15"/>
      <c r="G29" s="16">
        <v>510.1</v>
      </c>
      <c r="H29" s="15">
        <v>691.2</v>
      </c>
      <c r="I29" s="15">
        <v>742.6</v>
      </c>
      <c r="J29" s="15">
        <v>867.9</v>
      </c>
      <c r="K29" s="15">
        <v>900.1</v>
      </c>
      <c r="L29" s="16">
        <v>900.1</v>
      </c>
      <c r="M29" s="15">
        <v>921.4</v>
      </c>
      <c r="N29" s="15">
        <v>982.5</v>
      </c>
      <c r="O29" s="15">
        <v>1026.5999999999999</v>
      </c>
      <c r="P29" s="15">
        <v>1171</v>
      </c>
      <c r="Q29" s="16">
        <v>1171</v>
      </c>
      <c r="R29" s="15">
        <v>1316.6</v>
      </c>
    </row>
    <row r="30" spans="1:56" s="34" customFormat="1">
      <c r="B30" s="76" t="s">
        <v>57</v>
      </c>
      <c r="C30" s="21"/>
      <c r="D30" s="21"/>
      <c r="E30" s="21"/>
      <c r="F30" s="30"/>
      <c r="G30" s="16">
        <v>3.4</v>
      </c>
      <c r="H30" s="21">
        <v>5.0999999999999996</v>
      </c>
      <c r="I30" s="21">
        <v>8.6999999999999993</v>
      </c>
      <c r="J30" s="30">
        <v>16.3</v>
      </c>
      <c r="K30" s="30">
        <v>26.1</v>
      </c>
      <c r="L30" s="16">
        <v>26.1</v>
      </c>
      <c r="M30" s="21">
        <v>35.9</v>
      </c>
      <c r="N30" s="21">
        <v>47.3</v>
      </c>
      <c r="O30" s="21">
        <v>58.9</v>
      </c>
      <c r="P30" s="21">
        <v>69.7</v>
      </c>
      <c r="Q30" s="16">
        <v>69.7</v>
      </c>
      <c r="R30" s="21">
        <v>81</v>
      </c>
    </row>
    <row r="31" spans="1:56" s="9" customFormat="1">
      <c r="B31" s="70" t="s">
        <v>59</v>
      </c>
      <c r="C31" s="17"/>
      <c r="D31" s="17"/>
      <c r="E31" s="17"/>
      <c r="F31" s="31"/>
      <c r="G31" s="18">
        <v>3.4</v>
      </c>
      <c r="H31" s="17">
        <v>5.0999999999999996</v>
      </c>
      <c r="I31" s="17">
        <v>8.6999999999999993</v>
      </c>
      <c r="J31" s="31">
        <v>16.3</v>
      </c>
      <c r="K31" s="31">
        <v>26.1</v>
      </c>
      <c r="L31" s="18">
        <v>26.1</v>
      </c>
      <c r="M31" s="17">
        <v>35.9</v>
      </c>
      <c r="N31" s="17">
        <v>47.3</v>
      </c>
      <c r="O31" s="17">
        <v>58.7</v>
      </c>
      <c r="P31" s="17">
        <v>69.3</v>
      </c>
      <c r="Q31" s="18">
        <v>69.3</v>
      </c>
      <c r="R31" s="17">
        <v>80.400000000000006</v>
      </c>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row>
    <row r="32" spans="1:56" s="9" customFormat="1">
      <c r="B32" s="70" t="s">
        <v>60</v>
      </c>
      <c r="C32" s="17"/>
      <c r="D32" s="17"/>
      <c r="E32" s="17"/>
      <c r="F32" s="31"/>
      <c r="G32" s="18">
        <v>0</v>
      </c>
      <c r="H32" s="17">
        <v>0</v>
      </c>
      <c r="I32" s="17">
        <v>0</v>
      </c>
      <c r="J32" s="17">
        <v>0</v>
      </c>
      <c r="K32" s="17">
        <v>0</v>
      </c>
      <c r="L32" s="18">
        <v>0</v>
      </c>
      <c r="M32" s="17">
        <v>0</v>
      </c>
      <c r="N32" s="17">
        <v>0.1</v>
      </c>
      <c r="O32" s="17">
        <v>0.2</v>
      </c>
      <c r="P32" s="17">
        <v>0.3</v>
      </c>
      <c r="Q32" s="18">
        <v>0.3</v>
      </c>
      <c r="R32" s="17">
        <v>0.6</v>
      </c>
      <c r="S32" s="105"/>
      <c r="T32" s="105"/>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row>
    <row r="33" spans="2:56" s="9" customFormat="1">
      <c r="B33" s="76" t="s">
        <v>58</v>
      </c>
      <c r="C33" s="17"/>
      <c r="D33" s="17"/>
      <c r="E33" s="17"/>
      <c r="F33" s="31"/>
      <c r="G33" s="92">
        <v>7.0000000000000001E-3</v>
      </c>
      <c r="H33" s="93">
        <v>7.0000000000000001E-3</v>
      </c>
      <c r="I33" s="93">
        <v>1.2E-2</v>
      </c>
      <c r="J33" s="93">
        <v>1.9E-2</v>
      </c>
      <c r="K33" s="93">
        <v>2.9000000000000001E-2</v>
      </c>
      <c r="L33" s="92">
        <v>2.9000000000000001E-2</v>
      </c>
      <c r="M33" s="93">
        <v>3.9E-2</v>
      </c>
      <c r="N33" s="93">
        <v>4.8000000000000001E-2</v>
      </c>
      <c r="O33" s="93">
        <v>5.7000000000000002E-2</v>
      </c>
      <c r="P33" s="93">
        <v>5.8999999999999997E-2</v>
      </c>
      <c r="Q33" s="92">
        <v>5.8999999999999997E-2</v>
      </c>
      <c r="R33" s="93">
        <v>6.0999999999999999E-2</v>
      </c>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row>
    <row r="34" spans="2:56">
      <c r="B34" s="72"/>
      <c r="C34" s="17"/>
      <c r="D34" s="17"/>
      <c r="E34" s="17"/>
      <c r="F34" s="31"/>
      <c r="G34" s="92"/>
      <c r="H34" s="93"/>
      <c r="I34" s="93"/>
      <c r="J34" s="93"/>
      <c r="K34" s="93"/>
      <c r="L34" s="92"/>
      <c r="M34" s="93"/>
      <c r="N34" s="93"/>
      <c r="O34" s="93"/>
      <c r="P34" s="93"/>
      <c r="Q34" s="92"/>
      <c r="R34" s="93"/>
    </row>
    <row r="35" spans="2:56" ht="13.8">
      <c r="B35" s="108" t="s">
        <v>65</v>
      </c>
      <c r="C35" s="17"/>
      <c r="D35" s="17"/>
      <c r="E35" s="17"/>
      <c r="F35" s="31"/>
      <c r="G35" s="92"/>
      <c r="H35" s="93"/>
      <c r="I35" s="93"/>
      <c r="J35" s="93"/>
      <c r="K35" s="93"/>
      <c r="L35" s="92"/>
      <c r="M35" s="93"/>
      <c r="N35" s="93"/>
      <c r="O35" s="93"/>
      <c r="P35" s="93"/>
      <c r="Q35" s="92"/>
      <c r="R35" s="93"/>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row>
    <row r="36" spans="2:56" s="77" customFormat="1">
      <c r="B36" s="76" t="s">
        <v>56</v>
      </c>
      <c r="C36" s="17"/>
      <c r="D36" s="17"/>
      <c r="E36" s="17"/>
      <c r="F36" s="31"/>
      <c r="G36" s="80"/>
      <c r="H36" s="79">
        <v>181.10000000000002</v>
      </c>
      <c r="I36" s="79">
        <v>51.5</v>
      </c>
      <c r="J36" s="79">
        <v>125.29999999999995</v>
      </c>
      <c r="K36" s="79">
        <v>32.1</v>
      </c>
      <c r="L36" s="80">
        <v>390</v>
      </c>
      <c r="M36" s="79">
        <v>21.299999999999955</v>
      </c>
      <c r="N36" s="79">
        <v>61.100000000000023</v>
      </c>
      <c r="O36" s="79">
        <v>44.1</v>
      </c>
      <c r="P36" s="79">
        <v>144.40000000000009</v>
      </c>
      <c r="Q36" s="80">
        <v>270.89999999999998</v>
      </c>
      <c r="R36" s="79">
        <v>145.69999999999999</v>
      </c>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row>
    <row r="37" spans="2:56" s="77" customFormat="1">
      <c r="B37" s="76" t="s">
        <v>57</v>
      </c>
      <c r="C37" s="17"/>
      <c r="D37" s="17"/>
      <c r="E37" s="17"/>
      <c r="F37" s="31"/>
      <c r="G37" s="80"/>
      <c r="H37" s="79">
        <v>1.8</v>
      </c>
      <c r="I37" s="79">
        <v>3.5999999999999996</v>
      </c>
      <c r="J37" s="79">
        <v>7.6000000000000014</v>
      </c>
      <c r="K37" s="79">
        <v>9.8000000000000007</v>
      </c>
      <c r="L37" s="80">
        <v>22.700000000000003</v>
      </c>
      <c r="M37" s="79">
        <v>9.9</v>
      </c>
      <c r="N37" s="79">
        <v>11.399999999999999</v>
      </c>
      <c r="O37" s="79">
        <v>11.5</v>
      </c>
      <c r="P37" s="79">
        <v>10.800000000000004</v>
      </c>
      <c r="Q37" s="80">
        <v>43.6</v>
      </c>
      <c r="R37" s="79">
        <v>11.299999999999997</v>
      </c>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row>
    <row r="38" spans="2:56" s="77" customFormat="1">
      <c r="B38" s="70" t="s">
        <v>59</v>
      </c>
      <c r="C38" s="17"/>
      <c r="D38" s="17"/>
      <c r="E38" s="17"/>
      <c r="F38" s="31"/>
      <c r="G38" s="80"/>
      <c r="H38" s="79">
        <v>1.8</v>
      </c>
      <c r="I38" s="79">
        <v>3.5999999999999996</v>
      </c>
      <c r="J38" s="79">
        <v>7.6000000000000014</v>
      </c>
      <c r="K38" s="79">
        <v>9.8000000000000007</v>
      </c>
      <c r="L38" s="80">
        <v>22.700000000000003</v>
      </c>
      <c r="M38" s="79">
        <v>9.9</v>
      </c>
      <c r="N38" s="79">
        <v>11.399999999999999</v>
      </c>
      <c r="O38" s="79">
        <v>11.4</v>
      </c>
      <c r="P38" s="79">
        <v>10.599999999999994</v>
      </c>
      <c r="Q38" s="80">
        <v>43.3</v>
      </c>
      <c r="R38" s="79">
        <v>11.100000000000009</v>
      </c>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row>
    <row r="39" spans="2:56" s="77" customFormat="1">
      <c r="B39" s="64" t="s">
        <v>60</v>
      </c>
      <c r="C39" s="40"/>
      <c r="D39" s="40"/>
      <c r="E39" s="40"/>
      <c r="F39" s="94"/>
      <c r="G39" s="95"/>
      <c r="H39" s="96">
        <v>0</v>
      </c>
      <c r="I39" s="96">
        <v>0</v>
      </c>
      <c r="J39" s="96">
        <v>0</v>
      </c>
      <c r="K39" s="96">
        <v>0</v>
      </c>
      <c r="L39" s="95">
        <v>0</v>
      </c>
      <c r="M39" s="96">
        <v>0</v>
      </c>
      <c r="N39" s="96">
        <v>0</v>
      </c>
      <c r="O39" s="96">
        <v>0.1</v>
      </c>
      <c r="P39" s="96">
        <v>0.2</v>
      </c>
      <c r="Q39" s="95">
        <v>0.3</v>
      </c>
      <c r="R39" s="96">
        <v>0.2</v>
      </c>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row>
    <row r="40" spans="2:56">
      <c r="B40" s="72"/>
      <c r="C40" s="17"/>
      <c r="D40" s="17"/>
      <c r="E40" s="17"/>
      <c r="F40" s="17"/>
      <c r="G40" s="61"/>
      <c r="H40" s="17"/>
      <c r="I40" s="17"/>
      <c r="J40" s="17"/>
      <c r="K40" s="17"/>
      <c r="L40" s="61"/>
      <c r="M40" s="17"/>
      <c r="N40" s="17"/>
      <c r="O40" s="17"/>
      <c r="P40" s="17"/>
      <c r="Q40" s="61"/>
      <c r="R40" s="17"/>
    </row>
    <row r="41" spans="2:56">
      <c r="B41" s="72"/>
      <c r="C41" s="17"/>
      <c r="D41" s="17"/>
      <c r="E41" s="17"/>
      <c r="F41" s="17"/>
      <c r="G41" s="61"/>
      <c r="H41" s="17"/>
      <c r="I41" s="17"/>
      <c r="J41" s="17"/>
      <c r="K41" s="17"/>
      <c r="L41" s="61"/>
      <c r="M41" s="17"/>
      <c r="N41" s="17"/>
      <c r="O41" s="17"/>
      <c r="P41" s="17"/>
      <c r="Q41" s="61"/>
      <c r="R41" s="17"/>
    </row>
    <row r="42" spans="2:56">
      <c r="B42" s="72"/>
      <c r="C42" s="17"/>
      <c r="D42" s="17"/>
      <c r="E42" s="17"/>
      <c r="F42" s="17"/>
      <c r="G42" s="61"/>
      <c r="H42" s="17"/>
      <c r="I42" s="17"/>
      <c r="J42" s="17"/>
      <c r="K42" s="17"/>
      <c r="L42" s="61"/>
      <c r="M42" s="17"/>
      <c r="N42" s="17"/>
      <c r="O42" s="17"/>
      <c r="P42" s="17"/>
      <c r="Q42" s="61"/>
      <c r="R42" s="17"/>
    </row>
    <row r="43" spans="2:56">
      <c r="B43" s="5" t="s">
        <v>41</v>
      </c>
      <c r="I43" s="17"/>
      <c r="J43" s="17"/>
      <c r="K43" s="17"/>
      <c r="L43" s="61"/>
      <c r="M43" s="17"/>
      <c r="N43" s="17"/>
      <c r="O43" s="17"/>
      <c r="P43" s="17"/>
      <c r="Q43" s="61"/>
      <c r="R43" s="17"/>
    </row>
    <row r="44" spans="2:56" ht="40.799999999999997" customHeight="1">
      <c r="B44" s="110" t="s">
        <v>66</v>
      </c>
      <c r="C44" s="110"/>
      <c r="D44" s="110"/>
      <c r="E44" s="110"/>
      <c r="F44" s="110"/>
      <c r="G44" s="110"/>
      <c r="H44" s="110"/>
      <c r="I44" s="110"/>
      <c r="J44" s="110"/>
      <c r="K44" s="110"/>
      <c r="L44" s="110"/>
      <c r="M44" s="110"/>
      <c r="N44" s="110"/>
      <c r="O44" s="110"/>
      <c r="P44" s="110"/>
      <c r="Q44" s="110"/>
      <c r="R44" s="110"/>
    </row>
    <row r="45" spans="2:56" ht="6" customHeight="1">
      <c r="B45" s="100"/>
    </row>
    <row r="46" spans="2:56" ht="35.4" customHeight="1">
      <c r="B46" s="111" t="s">
        <v>67</v>
      </c>
      <c r="C46" s="111"/>
      <c r="D46" s="111"/>
      <c r="E46" s="111"/>
      <c r="F46" s="111"/>
      <c r="G46" s="111"/>
      <c r="H46" s="111"/>
      <c r="I46" s="111"/>
      <c r="J46" s="111"/>
      <c r="K46" s="111"/>
      <c r="L46" s="111"/>
      <c r="M46" s="111"/>
      <c r="N46" s="111"/>
      <c r="O46" s="111"/>
      <c r="P46" s="111"/>
      <c r="Q46" s="111"/>
      <c r="R46" s="111"/>
    </row>
    <row r="47" spans="2:56" ht="14.7" customHeight="1">
      <c r="B47" s="106"/>
      <c r="C47" s="106"/>
      <c r="D47" s="106"/>
      <c r="E47" s="106"/>
      <c r="F47" s="106"/>
      <c r="G47" s="106"/>
      <c r="H47" s="106"/>
      <c r="I47" s="106"/>
      <c r="J47" s="106"/>
      <c r="K47" s="106"/>
      <c r="L47" s="106"/>
      <c r="M47" s="106"/>
      <c r="N47" s="106"/>
      <c r="O47" s="106"/>
      <c r="P47" s="106"/>
      <c r="Q47" s="106"/>
    </row>
    <row r="48" spans="2:56" ht="15" customHeight="1"/>
    <row r="49" spans="2:2" ht="15" customHeight="1">
      <c r="B49" s="102"/>
    </row>
    <row r="50" spans="2:2" ht="15" customHeight="1">
      <c r="B50" s="104"/>
    </row>
    <row r="51" spans="2:2" ht="15" customHeight="1">
      <c r="B51" s="104"/>
    </row>
    <row r="52" spans="2:2" ht="15" customHeight="1"/>
    <row r="53" spans="2:2" ht="15" customHeight="1"/>
    <row r="54" spans="2:2" ht="15" customHeight="1"/>
    <row r="55" spans="2:2" ht="15" customHeight="1"/>
    <row r="56" spans="2:2" ht="15" customHeight="1"/>
    <row r="57" spans="2:2" ht="15" customHeight="1"/>
    <row r="58" spans="2:2" ht="15" customHeight="1"/>
    <row r="59" spans="2:2" ht="15" customHeight="1"/>
    <row r="60" spans="2:2" ht="15" customHeight="1"/>
    <row r="61" spans="2:2" ht="15" customHeight="1"/>
    <row r="62" spans="2:2" ht="15" customHeight="1"/>
    <row r="63" spans="2:2" ht="15" customHeight="1"/>
    <row r="64" spans="2:2" ht="15" customHeight="1"/>
    <row r="65" ht="15" customHeight="1"/>
    <row r="66" ht="15" customHeight="1"/>
  </sheetData>
  <mergeCells count="2">
    <mergeCell ref="B44:R44"/>
    <mergeCell ref="B46:R46"/>
  </mergeCells>
  <printOptions horizontalCentered="1"/>
  <pageMargins left="0.2" right="0.2" top="0.35" bottom="0.35" header="0.3" footer="0.05"/>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18"/>
  <sheetViews>
    <sheetView showGridLines="0" zoomScaleNormal="100" zoomScaleSheetLayoutView="107" workbookViewId="0">
      <pane xSplit="2" ySplit="4" topLeftCell="C5" activePane="bottomRight" state="frozen"/>
      <selection pane="topRight" activeCell="C1" sqref="C1"/>
      <selection pane="bottomLeft" activeCell="A5" sqref="A5"/>
      <selection pane="bottomRight" activeCell="D8" sqref="D8"/>
    </sheetView>
  </sheetViews>
  <sheetFormatPr defaultColWidth="8.5546875" defaultRowHeight="12"/>
  <cols>
    <col min="1" max="1" width="3.5546875" style="23" customWidth="1"/>
    <col min="2" max="2" width="33.5546875" style="23" customWidth="1"/>
    <col min="3" max="18" width="8.77734375" style="23" customWidth="1"/>
    <col min="19" max="16384" width="8.5546875" style="23"/>
  </cols>
  <sheetData>
    <row r="1" spans="2:18">
      <c r="B1" s="22"/>
    </row>
    <row r="2" spans="2:18">
      <c r="B2" s="22" t="s">
        <v>5</v>
      </c>
    </row>
    <row r="3" spans="2:18">
      <c r="C3" s="24"/>
      <c r="D3" s="24"/>
    </row>
    <row r="4" spans="2:18" ht="12.6" thickBot="1">
      <c r="B4" s="62" t="s">
        <v>43</v>
      </c>
      <c r="C4" s="25" t="s">
        <v>12</v>
      </c>
      <c r="D4" s="25" t="s">
        <v>14</v>
      </c>
      <c r="E4" s="25" t="s">
        <v>15</v>
      </c>
      <c r="F4" s="25" t="s">
        <v>18</v>
      </c>
      <c r="G4" s="26" t="s">
        <v>19</v>
      </c>
      <c r="H4" s="25" t="s">
        <v>22</v>
      </c>
      <c r="I4" s="25" t="s">
        <v>23</v>
      </c>
      <c r="J4" s="25" t="s">
        <v>24</v>
      </c>
      <c r="K4" s="25" t="s">
        <v>25</v>
      </c>
      <c r="L4" s="26" t="s">
        <v>26</v>
      </c>
      <c r="M4" s="25" t="s">
        <v>29</v>
      </c>
      <c r="N4" s="25" t="s">
        <v>51</v>
      </c>
      <c r="O4" s="25" t="s">
        <v>52</v>
      </c>
      <c r="P4" s="25" t="s">
        <v>54</v>
      </c>
      <c r="Q4" s="26" t="s">
        <v>55</v>
      </c>
      <c r="R4" s="25" t="s">
        <v>61</v>
      </c>
    </row>
    <row r="5" spans="2:18" ht="14.1" customHeight="1" thickTop="1">
      <c r="B5" s="27"/>
      <c r="C5" s="28"/>
      <c r="D5" s="28"/>
      <c r="E5" s="28"/>
      <c r="F5" s="24"/>
      <c r="G5" s="29"/>
      <c r="H5" s="28"/>
      <c r="I5" s="28"/>
      <c r="J5" s="28"/>
      <c r="K5" s="28"/>
      <c r="L5" s="29"/>
      <c r="M5" s="28"/>
      <c r="N5" s="28"/>
      <c r="O5" s="28"/>
      <c r="P5" s="28"/>
      <c r="Q5" s="29"/>
      <c r="R5" s="28"/>
    </row>
    <row r="6" spans="2:18" s="24" customFormat="1">
      <c r="B6" s="65" t="s">
        <v>50</v>
      </c>
      <c r="C6" s="66">
        <v>682</v>
      </c>
      <c r="D6" s="66">
        <v>683</v>
      </c>
      <c r="E6" s="66">
        <v>678</v>
      </c>
      <c r="F6" s="66">
        <v>679</v>
      </c>
      <c r="G6" s="67">
        <v>2723</v>
      </c>
      <c r="H6" s="66">
        <v>711</v>
      </c>
      <c r="I6" s="66">
        <v>703</v>
      </c>
      <c r="J6" s="66">
        <v>631</v>
      </c>
      <c r="K6" s="66">
        <v>657</v>
      </c>
      <c r="L6" s="67">
        <v>2701</v>
      </c>
      <c r="M6" s="66">
        <v>699</v>
      </c>
      <c r="N6" s="66">
        <v>695</v>
      </c>
      <c r="O6" s="66">
        <v>682</v>
      </c>
      <c r="P6" s="66">
        <v>668</v>
      </c>
      <c r="Q6" s="67">
        <v>2745</v>
      </c>
      <c r="R6" s="66">
        <v>684</v>
      </c>
    </row>
    <row r="7" spans="2:18">
      <c r="C7" s="24"/>
      <c r="D7" s="24"/>
    </row>
    <row r="8" spans="2:18" ht="20.25" customHeight="1">
      <c r="B8" s="5" t="s">
        <v>28</v>
      </c>
      <c r="C8" s="24"/>
      <c r="D8" s="24"/>
    </row>
    <row r="9" spans="2:18">
      <c r="C9" s="24"/>
      <c r="D9" s="24"/>
    </row>
    <row r="10" spans="2:18">
      <c r="C10" s="24"/>
      <c r="D10" s="24"/>
    </row>
    <row r="11" spans="2:18">
      <c r="B11" s="102"/>
      <c r="C11" s="24"/>
      <c r="D11" s="24"/>
    </row>
    <row r="12" spans="2:18">
      <c r="B12" s="104"/>
      <c r="C12" s="24"/>
      <c r="D12" s="24"/>
    </row>
    <row r="13" spans="2:18">
      <c r="C13" s="24"/>
      <c r="D13" s="24"/>
    </row>
    <row r="14" spans="2:18">
      <c r="C14" s="24"/>
      <c r="D14" s="24"/>
    </row>
    <row r="15" spans="2:18">
      <c r="B15" s="104"/>
    </row>
    <row r="18" spans="7:17">
      <c r="G18" s="86"/>
      <c r="L18" s="86"/>
      <c r="Q18" s="86"/>
    </row>
  </sheetData>
  <printOptions horizontalCentered="1"/>
  <pageMargins left="0.25" right="0.25" top="0.75" bottom="0.5" header="0.3" footer="0.05"/>
  <pageSetup paperSize="9" scale="82" fitToHeight="0"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Financials</vt:lpstr>
      <vt:lpstr>KPIs</vt:lpstr>
      <vt:lpstr>Programming</vt:lpstr>
      <vt:lpstr>Cover!Print_Area</vt:lpstr>
      <vt:lpstr>Financials!Print_Area</vt:lpstr>
      <vt:lpstr>KPIs!Print_Area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2018-03-09T15:13:26Z</dcterms:created>
  <dcterms:modified xsi:type="dcterms:W3CDTF">2022-04-28T20:42:25Z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