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autoCompressPictures="0" defaultThemeVersion="124226"/>
  <xr:revisionPtr revIDLastSave="0" documentId="8_{6600A089-CA31-459E-9D99-07434B142B29}" xr6:coauthVersionLast="47" xr6:coauthVersionMax="47" xr10:uidLastSave="{00000000-0000-0000-0000-000000000000}"/>
  <bookViews>
    <workbookView xWindow="-110" yWindow="-110" windowWidth="19420" windowHeight="1030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Financials!$B$1:$B$18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8" calcMode="autoNoTable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5" l="1"/>
  <c r="I10" i="35"/>
  <c r="K10" i="35"/>
  <c r="J10" i="35"/>
  <c r="N10" i="35"/>
  <c r="L10" i="35"/>
</calcChain>
</file>

<file path=xl/sharedStrings.xml><?xml version="1.0" encoding="utf-8"?>
<sst xmlns="http://schemas.openxmlformats.org/spreadsheetml/2006/main" count="28" uniqueCount="26">
  <si>
    <t>Databook</t>
  </si>
  <si>
    <t>Lightpath</t>
  </si>
  <si>
    <t>Unaudited</t>
  </si>
  <si>
    <t>In millions USD</t>
  </si>
  <si>
    <t>Q1-23</t>
  </si>
  <si>
    <t>Q2-23</t>
  </si>
  <si>
    <t>Q3-23</t>
  </si>
  <si>
    <t>Q4-23</t>
  </si>
  <si>
    <t>FY-23</t>
  </si>
  <si>
    <t>Q1-24</t>
  </si>
  <si>
    <t>Q2-24</t>
  </si>
  <si>
    <t>Q3-24</t>
  </si>
  <si>
    <t>Q4-24</t>
  </si>
  <si>
    <t>FY-24</t>
  </si>
  <si>
    <t xml:space="preserve">Ethernet </t>
  </si>
  <si>
    <t>Managed Services</t>
  </si>
  <si>
    <t>Time-division multiplexing ("TDM") services</t>
  </si>
  <si>
    <t xml:space="preserve">Other </t>
  </si>
  <si>
    <t>Revenue</t>
  </si>
  <si>
    <t>Adjusted EBITDA</t>
  </si>
  <si>
    <t>Cash Capex</t>
  </si>
  <si>
    <t>Note: Amounts in the table above have been rounded. Accordingly, amounts shown as totals may not be arithmetic aggregations of the figures that precede them.</t>
  </si>
  <si>
    <t>Q1-25</t>
  </si>
  <si>
    <t>Q2-25</t>
  </si>
  <si>
    <t>Indefeasible right of use contract fees</t>
  </si>
  <si>
    <t>Q3-25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</si>
</sst>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9" fontId="10" fillId="0" borderId="0" xfId="11" applyNumberFormat="1" applyFont="1" applyFill="1" applyAlignment="1">
      <alignment vertical="center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  <sheetName val="Worksheet in (C) 2293 Reconcili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  <sheetName val="Worksheet in 2910 Re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  <sheetName val="MOV. POR FORA"/>
      <sheetName val="ACRÉSCIMOS"/>
      <sheetName val="IMPRESSÃO_MÊS"/>
      <sheetName val="Metric Drivers"/>
      <sheetName val="Taxa FISTEL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  <sheetName val="A"/>
      <sheetName val="teste_swap"/>
      <sheetName val="Fator_CDI"/>
      <sheetName val="Worksheet_in_5750_OUTROS_DIREIT"/>
      <sheetName val="Market_hypotesis"/>
      <sheetName val="Jazztel_market_(lines)"/>
      <sheetName val="Jazztel_tariffs"/>
      <sheetName val="Business Pla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796875" defaultRowHeight="14.5"/>
  <cols>
    <col min="1" max="14" width="9.1796875" style="1"/>
    <col min="15" max="15" width="5.81640625" style="1" customWidth="1"/>
    <col min="16" max="16384" width="9.1796875" style="1"/>
  </cols>
  <sheetData>
    <row r="5" spans="2:9">
      <c r="I5"/>
    </row>
    <row r="8" spans="2:9" ht="23.15" customHeight="1">
      <c r="B8" s="22"/>
      <c r="C8" s="22"/>
      <c r="D8" s="22"/>
      <c r="E8" s="22"/>
    </row>
    <row r="9" spans="2:9" ht="38.5">
      <c r="B9" s="22" t="s">
        <v>0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22"/>
  <sheetViews>
    <sheetView showGridLines="0" tabSelected="1" zoomScale="110" zoomScaleNormal="110" zoomScaleSheetLayoutView="106" workbookViewId="0"/>
  </sheetViews>
  <sheetFormatPr defaultColWidth="8.81640625" defaultRowHeight="12"/>
  <cols>
    <col min="1" max="1" width="3.81640625" style="3" customWidth="1"/>
    <col min="2" max="2" width="35.81640625" style="3" customWidth="1"/>
    <col min="3" max="15" width="8.54296875" style="3" customWidth="1"/>
    <col min="16" max="16384" width="8.81640625" style="3"/>
  </cols>
  <sheetData>
    <row r="2" spans="1:16" s="9" customFormat="1" ht="18.5">
      <c r="A2" s="3"/>
      <c r="B2" s="19" t="s">
        <v>1</v>
      </c>
      <c r="C2" s="3"/>
      <c r="H2" s="3"/>
      <c r="M2" s="3"/>
    </row>
    <row r="3" spans="1:16" s="9" customFormat="1" ht="14.5">
      <c r="A3" s="3"/>
      <c r="B3" s="3"/>
      <c r="C3" s="23" t="s">
        <v>2</v>
      </c>
      <c r="D3" s="23"/>
      <c r="E3" s="23"/>
      <c r="F3" s="23"/>
      <c r="H3" s="23" t="s">
        <v>2</v>
      </c>
      <c r="I3" s="23"/>
      <c r="J3" s="23"/>
      <c r="K3" s="23"/>
      <c r="M3" s="23" t="s">
        <v>2</v>
      </c>
      <c r="N3" s="23"/>
      <c r="O3" s="23"/>
      <c r="P3" s="21"/>
    </row>
    <row r="4" spans="1:16" ht="12.5" thickBot="1">
      <c r="B4" s="4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2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2" t="s">
        <v>13</v>
      </c>
      <c r="M4" s="13" t="s">
        <v>22</v>
      </c>
      <c r="N4" s="13" t="s">
        <v>23</v>
      </c>
      <c r="O4" s="13" t="s">
        <v>25</v>
      </c>
    </row>
    <row r="5" spans="1:16" ht="4.75" customHeight="1" thickTop="1">
      <c r="B5" s="5"/>
      <c r="C5" s="15"/>
      <c r="D5" s="15"/>
      <c r="E5" s="15"/>
      <c r="F5" s="15"/>
      <c r="G5" s="14"/>
      <c r="H5" s="15"/>
      <c r="I5" s="15"/>
      <c r="J5" s="15"/>
      <c r="K5" s="15"/>
      <c r="L5" s="14"/>
      <c r="M5" s="15"/>
      <c r="N5" s="15"/>
      <c r="O5" s="15"/>
    </row>
    <row r="6" spans="1:16">
      <c r="A6" s="11"/>
      <c r="B6" s="20" t="s">
        <v>14</v>
      </c>
      <c r="C6" s="6">
        <v>83.8</v>
      </c>
      <c r="D6" s="6">
        <v>84.4</v>
      </c>
      <c r="E6" s="6">
        <v>84.3</v>
      </c>
      <c r="F6" s="6">
        <v>86.6</v>
      </c>
      <c r="G6" s="7">
        <v>339.2</v>
      </c>
      <c r="H6" s="6">
        <v>87.3</v>
      </c>
      <c r="I6" s="6">
        <v>89.3</v>
      </c>
      <c r="J6" s="6">
        <v>89.5</v>
      </c>
      <c r="K6" s="6">
        <v>91.1</v>
      </c>
      <c r="L6" s="7">
        <v>357.2</v>
      </c>
      <c r="M6" s="6">
        <v>92.7</v>
      </c>
      <c r="N6" s="6">
        <v>92.2</v>
      </c>
      <c r="O6" s="6">
        <v>93.5</v>
      </c>
    </row>
    <row r="7" spans="1:16">
      <c r="A7" s="11"/>
      <c r="B7" s="20" t="s">
        <v>15</v>
      </c>
      <c r="C7" s="6">
        <v>6.9</v>
      </c>
      <c r="D7" s="6">
        <v>6.5</v>
      </c>
      <c r="E7" s="6">
        <v>6.7</v>
      </c>
      <c r="F7" s="6">
        <v>6.7</v>
      </c>
      <c r="G7" s="7">
        <v>26.8</v>
      </c>
      <c r="H7" s="6">
        <v>6.6</v>
      </c>
      <c r="I7" s="6">
        <v>6.6</v>
      </c>
      <c r="J7" s="6">
        <v>6.6</v>
      </c>
      <c r="K7" s="6">
        <v>6.8</v>
      </c>
      <c r="L7" s="7">
        <v>26.7</v>
      </c>
      <c r="M7" s="6">
        <v>6.9</v>
      </c>
      <c r="N7" s="6">
        <v>6.8</v>
      </c>
      <c r="O7" s="6">
        <v>6.8</v>
      </c>
    </row>
    <row r="8" spans="1:16">
      <c r="A8" s="11"/>
      <c r="B8" s="20" t="s">
        <v>16</v>
      </c>
      <c r="C8" s="16">
        <v>2.2000000000000002</v>
      </c>
      <c r="D8" s="16">
        <v>2.2000000000000002</v>
      </c>
      <c r="E8" s="16">
        <v>2.1</v>
      </c>
      <c r="F8" s="16">
        <v>2.4</v>
      </c>
      <c r="G8" s="7">
        <v>8.9</v>
      </c>
      <c r="H8" s="16">
        <v>2.5</v>
      </c>
      <c r="I8" s="16">
        <v>2.5</v>
      </c>
      <c r="J8" s="16">
        <v>2.8</v>
      </c>
      <c r="K8" s="16">
        <v>2.8</v>
      </c>
      <c r="L8" s="7">
        <v>10.5</v>
      </c>
      <c r="M8" s="16">
        <v>2.9</v>
      </c>
      <c r="N8" s="16">
        <v>2.8</v>
      </c>
      <c r="O8" s="16">
        <v>3</v>
      </c>
    </row>
    <row r="9" spans="1:16">
      <c r="A9" s="11"/>
      <c r="B9" s="20" t="s">
        <v>24</v>
      </c>
      <c r="C9" s="16">
        <v>0</v>
      </c>
      <c r="D9" s="16">
        <v>0</v>
      </c>
      <c r="E9" s="16">
        <v>0</v>
      </c>
      <c r="F9" s="16">
        <v>0</v>
      </c>
      <c r="G9" s="7">
        <v>0</v>
      </c>
      <c r="H9" s="16">
        <v>0.6</v>
      </c>
      <c r="I9" s="16">
        <v>1.4</v>
      </c>
      <c r="J9" s="16">
        <v>0.5</v>
      </c>
      <c r="K9" s="16">
        <v>6.5</v>
      </c>
      <c r="L9" s="7">
        <v>9</v>
      </c>
      <c r="M9" s="16">
        <v>0</v>
      </c>
      <c r="N9" s="16">
        <v>0.3</v>
      </c>
      <c r="O9" s="16">
        <v>0</v>
      </c>
    </row>
    <row r="10" spans="1:16">
      <c r="A10" s="11"/>
      <c r="B10" s="20" t="s">
        <v>17</v>
      </c>
      <c r="C10" s="16">
        <v>3.6</v>
      </c>
      <c r="D10" s="16">
        <v>3.8</v>
      </c>
      <c r="E10" s="16">
        <v>5.3</v>
      </c>
      <c r="F10" s="16">
        <v>11.1</v>
      </c>
      <c r="G10" s="7">
        <v>23.8</v>
      </c>
      <c r="H10" s="16">
        <f>3.9-0.6+0</f>
        <v>3.3</v>
      </c>
      <c r="I10" s="16">
        <f>6-1.4</f>
        <v>4.5999999999999996</v>
      </c>
      <c r="J10" s="16">
        <f>5.4-0.5</f>
        <v>4.9000000000000004</v>
      </c>
      <c r="K10" s="16">
        <f>11.6-6.5</f>
        <v>5.0999999999999996</v>
      </c>
      <c r="L10" s="7">
        <f>27-9</f>
        <v>18</v>
      </c>
      <c r="M10" s="16">
        <v>5.2</v>
      </c>
      <c r="N10" s="16">
        <f>5.7-0.3</f>
        <v>5.4</v>
      </c>
      <c r="O10" s="16">
        <v>7.2</v>
      </c>
    </row>
    <row r="11" spans="1:16">
      <c r="B11" s="10" t="s">
        <v>18</v>
      </c>
      <c r="C11" s="18">
        <v>96.6</v>
      </c>
      <c r="D11" s="18">
        <v>96.9</v>
      </c>
      <c r="E11" s="18">
        <v>98.5</v>
      </c>
      <c r="F11" s="18">
        <v>106.8</v>
      </c>
      <c r="G11" s="17">
        <v>398.8</v>
      </c>
      <c r="H11" s="18">
        <v>100.4</v>
      </c>
      <c r="I11" s="18">
        <v>104.4</v>
      </c>
      <c r="J11" s="18">
        <v>104.3</v>
      </c>
      <c r="K11" s="18">
        <v>112.3</v>
      </c>
      <c r="L11" s="17">
        <v>421.4</v>
      </c>
      <c r="M11" s="18">
        <v>107.7</v>
      </c>
      <c r="N11" s="18">
        <v>107.5</v>
      </c>
      <c r="O11" s="18">
        <v>110.5</v>
      </c>
    </row>
    <row r="12" spans="1:16">
      <c r="B12" s="8"/>
      <c r="C12" s="6"/>
      <c r="D12" s="6"/>
      <c r="E12" s="6"/>
      <c r="F12" s="6"/>
      <c r="G12" s="7"/>
      <c r="H12" s="6"/>
      <c r="I12" s="6"/>
      <c r="J12" s="6"/>
      <c r="K12" s="6"/>
      <c r="L12" s="7"/>
      <c r="M12" s="6"/>
      <c r="N12" s="6"/>
      <c r="O12" s="6"/>
    </row>
    <row r="13" spans="1:16">
      <c r="B13" s="10" t="s">
        <v>19</v>
      </c>
      <c r="C13" s="18">
        <v>56.9</v>
      </c>
      <c r="D13" s="18">
        <v>65.8</v>
      </c>
      <c r="E13" s="18">
        <v>57.2</v>
      </c>
      <c r="F13" s="18">
        <v>65.900000000000006</v>
      </c>
      <c r="G13" s="17">
        <v>245.7</v>
      </c>
      <c r="H13" s="18">
        <v>58.2</v>
      </c>
      <c r="I13" s="18">
        <v>61.9</v>
      </c>
      <c r="J13" s="18">
        <v>62.1</v>
      </c>
      <c r="K13" s="18">
        <v>66</v>
      </c>
      <c r="L13" s="17">
        <v>248.2</v>
      </c>
      <c r="M13" s="18">
        <v>64.400000000000006</v>
      </c>
      <c r="N13" s="18">
        <v>64.7</v>
      </c>
      <c r="O13" s="18">
        <v>69.099999999999994</v>
      </c>
    </row>
    <row r="14" spans="1:16">
      <c r="B14" s="8"/>
      <c r="C14" s="6"/>
      <c r="D14" s="6"/>
      <c r="E14" s="6"/>
      <c r="F14" s="6"/>
      <c r="G14" s="7"/>
      <c r="H14" s="6"/>
      <c r="I14" s="6"/>
      <c r="J14" s="6"/>
      <c r="K14" s="6"/>
      <c r="L14" s="7"/>
      <c r="M14" s="6"/>
      <c r="N14" s="6"/>
      <c r="O14" s="6"/>
    </row>
    <row r="15" spans="1:16">
      <c r="B15" s="10" t="s">
        <v>20</v>
      </c>
      <c r="C15" s="18">
        <v>58.1</v>
      </c>
      <c r="D15" s="18">
        <v>68.599999999999994</v>
      </c>
      <c r="E15" s="18">
        <v>53.5</v>
      </c>
      <c r="F15" s="18">
        <v>33.9</v>
      </c>
      <c r="G15" s="17">
        <v>214</v>
      </c>
      <c r="H15" s="18">
        <v>48.2</v>
      </c>
      <c r="I15" s="18">
        <v>45.3</v>
      </c>
      <c r="J15" s="18">
        <v>37.6</v>
      </c>
      <c r="K15" s="18">
        <v>35.799999999999997</v>
      </c>
      <c r="L15" s="17">
        <v>167</v>
      </c>
      <c r="M15" s="18">
        <v>44.7</v>
      </c>
      <c r="N15" s="18">
        <v>40</v>
      </c>
      <c r="O15" s="18">
        <v>55.3</v>
      </c>
    </row>
    <row r="17" spans="2:5">
      <c r="B17" s="2" t="s">
        <v>21</v>
      </c>
    </row>
    <row r="22" spans="2:5">
      <c r="E22" s="2"/>
    </row>
  </sheetData>
  <mergeCells count="3">
    <mergeCell ref="C3:F3"/>
    <mergeCell ref="H3:K3"/>
    <mergeCell ref="M3:O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9a7b2d6d17eab64afd5710b9f56f71d9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2db3e8a6e447542b52516afea65132be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5887E8-24CB-4BFE-8A7E-F9FB88EBA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1555F-BD63-43AF-BE9D-0FF8426B33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9D39CB-1DD4-404F-A12E-9F0AD5E1F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f535dc0-73fc-41ea-a174-17f37ced7fe7}" enabled="0" method="" siteId="{cf535dc0-73fc-41ea-a174-17f37ced7f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2018-03-09T15:13:26Z</dcterms:created>
  <dcterms:modified xsi:type="dcterms:W3CDTF">2025-11-05T21:44:24Z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0x010100E890D8EEB71D3246BD474608283BE9A4</vt:lpwstr>
  </property>
</Properties>
</file>