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Jul/"/>
    </mc:Choice>
  </mc:AlternateContent>
  <xr:revisionPtr revIDLastSave="82" documentId="13_ncr:1_{58C34768-626F-4B8F-8B07-CFB49E41CCE2}" xr6:coauthVersionLast="47" xr6:coauthVersionMax="47" xr10:uidLastSave="{64A03FCE-233B-4C54-93D5-4A0D0C0F5B99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C3" i="3"/>
</calcChain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<sst xmlns="http://schemas.openxmlformats.org/spreadsheetml/2006/main" count="55" uniqueCount="33">
  <si>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</si>
  <si>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</si>
  <si>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</si>
  <si>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</si>
  <si>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</si>
  <si>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</si>
  <si>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</si>
  <si>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</si>
  <si>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</si>
  <si>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</si>
  <si>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</si>
  <si>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</si>
  <si>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</si>
  <si>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</si>
  <si>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 (Thousands)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</si>
  <si>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</si>
  <si>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</si>
  <si>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</si>
  <si>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</si>
  <si>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</si>
  <si>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</si>
  <si>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</si>
  <si>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</si>
  <si>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</si>
  <si>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July</t>
  </si>
  <si>
    <t>2.8 p.p.</t>
  </si>
  <si>
    <t>1.4 p.p.</t>
  </si>
  <si>
    <t>-4.3 p.p.</t>
  </si>
  <si>
    <t>-0.5 p.p.</t>
  </si>
  <si>
    <t>-3.4 p.p.</t>
  </si>
  <si>
    <t>0 p.p.</t>
  </si>
  <si>
    <t>-8.2 p.p.</t>
  </si>
  <si>
    <t>-1.9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</si>
</sst>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7" t="s">
        <v>0</v>
      </c>
      <c r="C2" s="58"/>
      <c r="D2" s="61" t="s">
        <v>24</v>
      </c>
      <c r="E2" s="62"/>
      <c r="F2" s="63"/>
      <c r="G2" s="61" t="s">
        <v>1</v>
      </c>
      <c r="H2" s="62"/>
      <c r="I2" s="63"/>
    </row>
    <row r="3" spans="2:16" ht="16" thickBot="1">
      <c r="B3" s="59"/>
      <c r="C3" s="60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3370</v>
      </c>
      <c r="E6" s="16">
        <v>2975</v>
      </c>
      <c r="F6" s="22">
        <v>0.13300000000000001</v>
      </c>
      <c r="G6" s="16">
        <v>21840</v>
      </c>
      <c r="H6" s="16">
        <v>17392</v>
      </c>
      <c r="I6" s="22">
        <v>0.25600000000000001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5922</v>
      </c>
      <c r="E7" s="17">
        <v>5030</v>
      </c>
      <c r="F7" s="23">
        <v>0.17699999999999999</v>
      </c>
      <c r="G7" s="17">
        <v>36421</v>
      </c>
      <c r="H7" s="17">
        <v>30306</v>
      </c>
      <c r="I7" s="23">
        <v>0.20200000000000001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5018</v>
      </c>
      <c r="E8" s="17">
        <v>4478</v>
      </c>
      <c r="F8" s="23">
        <v>0.121</v>
      </c>
      <c r="G8" s="17">
        <v>29751</v>
      </c>
      <c r="H8" s="17">
        <v>24898</v>
      </c>
      <c r="I8" s="23">
        <v>0.19500000000000001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0.84699999999999998</v>
      </c>
      <c r="E9" s="21">
        <v>0.89</v>
      </c>
      <c r="F9" s="23" t="s">
        <v>27</v>
      </c>
      <c r="G9" s="21">
        <v>0.81699999999999995</v>
      </c>
      <c r="H9" s="21">
        <v>0.82199999999999995</v>
      </c>
      <c r="I9" s="23" t="s">
        <v>28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22409</v>
      </c>
      <c r="E10" s="17">
        <v>18483</v>
      </c>
      <c r="F10" s="23">
        <v>0.21199999999999999</v>
      </c>
      <c r="G10" s="17">
        <v>151046</v>
      </c>
      <c r="H10" s="17">
        <v>121800</v>
      </c>
      <c r="I10" s="23">
        <v>0.24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51316</v>
      </c>
      <c r="E11" s="17">
        <v>43890</v>
      </c>
      <c r="F11" s="23">
        <v>0.16900000000000001</v>
      </c>
      <c r="G11" s="17">
        <v>330743</v>
      </c>
      <c r="H11" s="17">
        <v>273762</v>
      </c>
      <c r="I11" s="23">
        <v>0.20799999999999999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1368</v>
      </c>
      <c r="E12" s="19">
        <v>1429</v>
      </c>
      <c r="F12" s="24">
        <v>-4.2999999999999997E-2</v>
      </c>
      <c r="G12" s="19">
        <v>1273.2</v>
      </c>
      <c r="H12" s="19">
        <v>1321.3</v>
      </c>
      <c r="I12" s="24">
        <v>-3.5999999999999997E-2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1469</v>
      </c>
      <c r="E15" s="16">
        <v>1259</v>
      </c>
      <c r="F15" s="22">
        <v>0.16600000000000001</v>
      </c>
      <c r="G15" s="16">
        <v>8618</v>
      </c>
      <c r="H15" s="16">
        <v>6936</v>
      </c>
      <c r="I15" s="22">
        <v>0.24299999999999999</v>
      </c>
    </row>
    <row r="16" spans="2:16" ht="15.5">
      <c r="B16" s="36" t="s">
        <v>5</v>
      </c>
      <c r="C16" s="37"/>
      <c r="D16" s="34">
        <v>4869</v>
      </c>
      <c r="E16" s="17">
        <v>4165</v>
      </c>
      <c r="F16" s="23">
        <v>0.16900000000000001</v>
      </c>
      <c r="G16" s="17">
        <v>28796</v>
      </c>
      <c r="H16" s="17">
        <v>24403</v>
      </c>
      <c r="I16" s="23">
        <v>0.18</v>
      </c>
    </row>
    <row r="17" spans="2:9" ht="15.5">
      <c r="B17" s="36" t="s">
        <v>6</v>
      </c>
      <c r="C17" s="37"/>
      <c r="D17" s="34">
        <v>4154</v>
      </c>
      <c r="E17" s="17">
        <v>3698</v>
      </c>
      <c r="F17" s="23">
        <v>0.124</v>
      </c>
      <c r="G17" s="17">
        <v>23757</v>
      </c>
      <c r="H17" s="17">
        <v>20144</v>
      </c>
      <c r="I17" s="23">
        <v>0.17899999999999999</v>
      </c>
    </row>
    <row r="18" spans="2:9" ht="15.5">
      <c r="B18" s="36" t="s">
        <v>7</v>
      </c>
      <c r="C18" s="37"/>
      <c r="D18" s="33">
        <v>0.85299999999999998</v>
      </c>
      <c r="E18" s="21">
        <v>0.88800000000000001</v>
      </c>
      <c r="F18" s="23" t="s">
        <v>29</v>
      </c>
      <c r="G18" s="21">
        <v>0.82499999999999996</v>
      </c>
      <c r="H18" s="21">
        <v>0.82499999999999996</v>
      </c>
      <c r="I18" s="23" t="s">
        <v>30</v>
      </c>
    </row>
    <row r="19" spans="2:9" ht="15.5">
      <c r="B19" s="36" t="s">
        <v>8</v>
      </c>
      <c r="C19" s="37"/>
      <c r="D19" s="17">
        <v>9378</v>
      </c>
      <c r="E19" s="17">
        <v>7794</v>
      </c>
      <c r="F19" s="23">
        <v>0.20300000000000001</v>
      </c>
      <c r="G19" s="17">
        <v>57828</v>
      </c>
      <c r="H19" s="17">
        <v>47290</v>
      </c>
      <c r="I19" s="23">
        <v>0.223</v>
      </c>
    </row>
    <row r="20" spans="2:9" ht="15.5">
      <c r="B20" s="36" t="s">
        <v>9</v>
      </c>
      <c r="C20" s="37"/>
      <c r="D20" s="34">
        <v>35793</v>
      </c>
      <c r="E20" s="17">
        <v>31032</v>
      </c>
      <c r="F20" s="23">
        <v>0.153</v>
      </c>
      <c r="G20" s="17">
        <v>218290</v>
      </c>
      <c r="H20" s="17">
        <v>184192</v>
      </c>
      <c r="I20" s="23">
        <v>0.185</v>
      </c>
    </row>
    <row r="21" spans="2:9" ht="16" thickBot="1">
      <c r="B21" s="47" t="s">
        <v>10</v>
      </c>
      <c r="C21" s="48"/>
      <c r="D21" s="35">
        <v>2631</v>
      </c>
      <c r="E21" s="19">
        <v>2756</v>
      </c>
      <c r="F21" s="24">
        <v>-4.4999999999999998E-2</v>
      </c>
      <c r="G21" s="19">
        <v>2585</v>
      </c>
      <c r="H21" s="19">
        <v>2685</v>
      </c>
      <c r="I21" s="24">
        <v>-3.6999999999999998E-2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1901</v>
      </c>
      <c r="E24" s="16">
        <v>1715</v>
      </c>
      <c r="F24" s="22">
        <v>0.109</v>
      </c>
      <c r="G24" s="16">
        <v>13222</v>
      </c>
      <c r="H24" s="16">
        <v>10456</v>
      </c>
      <c r="I24" s="22">
        <v>0.26500000000000001</v>
      </c>
    </row>
    <row r="25" spans="2:9" ht="15.5">
      <c r="B25" s="36" t="s">
        <v>5</v>
      </c>
      <c r="C25" s="37"/>
      <c r="D25" s="34">
        <v>1053</v>
      </c>
      <c r="E25" s="14">
        <v>864</v>
      </c>
      <c r="F25" s="23">
        <v>0.218</v>
      </c>
      <c r="G25" s="17">
        <v>7625</v>
      </c>
      <c r="H25" s="17">
        <v>5903</v>
      </c>
      <c r="I25" s="23">
        <v>0.29199999999999998</v>
      </c>
    </row>
    <row r="26" spans="2:9" ht="15.5">
      <c r="B26" s="36" t="s">
        <v>6</v>
      </c>
      <c r="C26" s="37"/>
      <c r="D26" s="15">
        <v>864</v>
      </c>
      <c r="E26" s="14">
        <v>780</v>
      </c>
      <c r="F26" s="23">
        <v>0.107</v>
      </c>
      <c r="G26" s="17">
        <v>5994</v>
      </c>
      <c r="H26" s="17">
        <v>4754</v>
      </c>
      <c r="I26" s="23">
        <v>0.26100000000000001</v>
      </c>
    </row>
    <row r="27" spans="2:9" ht="15.5">
      <c r="B27" s="36" t="s">
        <v>7</v>
      </c>
      <c r="C27" s="37"/>
      <c r="D27" s="33">
        <v>0.82</v>
      </c>
      <c r="E27" s="21">
        <v>0.90200000000000002</v>
      </c>
      <c r="F27" s="23" t="s">
        <v>31</v>
      </c>
      <c r="G27" s="21">
        <v>0.78600000000000003</v>
      </c>
      <c r="H27" s="21">
        <v>0.80500000000000005</v>
      </c>
      <c r="I27" s="23" t="s">
        <v>32</v>
      </c>
    </row>
    <row r="28" spans="2:9" ht="15.5">
      <c r="B28" s="36" t="s">
        <v>8</v>
      </c>
      <c r="C28" s="37"/>
      <c r="D28" s="17">
        <v>13031</v>
      </c>
      <c r="E28" s="17">
        <v>10689</v>
      </c>
      <c r="F28" s="23">
        <v>0.219</v>
      </c>
      <c r="G28" s="17">
        <v>93218</v>
      </c>
      <c r="H28" s="17">
        <v>74510</v>
      </c>
      <c r="I28" s="23">
        <v>0.251</v>
      </c>
    </row>
    <row r="29" spans="2:9" ht="15.5">
      <c r="B29" s="36" t="s">
        <v>9</v>
      </c>
      <c r="C29" s="37"/>
      <c r="D29" s="34">
        <v>15523</v>
      </c>
      <c r="E29" s="17">
        <v>12858</v>
      </c>
      <c r="F29" s="23">
        <v>0.20699999999999999</v>
      </c>
      <c r="G29" s="17">
        <v>112454</v>
      </c>
      <c r="H29" s="17">
        <v>89570</v>
      </c>
      <c r="I29" s="23">
        <v>0.255</v>
      </c>
    </row>
    <row r="30" spans="2:9" ht="16" thickBot="1">
      <c r="B30" s="47" t="s">
        <v>10</v>
      </c>
      <c r="C30" s="48"/>
      <c r="D30" s="18">
        <v>459</v>
      </c>
      <c r="E30" s="32">
        <v>461</v>
      </c>
      <c r="F30" s="24">
        <v>-5.0000000000000001E-3</v>
      </c>
      <c r="G30" s="32">
        <v>460</v>
      </c>
      <c r="H30" s="32">
        <v>456</v>
      </c>
      <c r="I30" s="24">
        <v>8.0000000000000002E-3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7" t="s">
        <v>13</v>
      </c>
      <c r="C2" s="58"/>
      <c r="D2" s="62" t="s">
        <v>24</v>
      </c>
      <c r="E2" s="62"/>
      <c r="F2" s="62"/>
      <c r="G2" s="61" t="s">
        <v>1</v>
      </c>
      <c r="H2" s="62"/>
      <c r="I2" s="63"/>
    </row>
    <row r="3" spans="2:9" ht="16" thickBot="1">
      <c r="B3" s="68"/>
      <c r="C3" s="69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70" t="s">
        <v>14</v>
      </c>
      <c r="C4" s="71"/>
      <c r="D4" s="50">
        <v>42573</v>
      </c>
      <c r="E4" s="51">
        <v>41475</v>
      </c>
      <c r="F4" s="22">
        <v>2.5999999999999999E-2</v>
      </c>
      <c r="G4" s="51">
        <v>317565</v>
      </c>
      <c r="H4" s="51">
        <v>312327</v>
      </c>
      <c r="I4" s="22">
        <v>1.7000000000000001E-2</v>
      </c>
    </row>
    <row r="5" spans="2:9" ht="15.5">
      <c r="B5" s="64" t="s">
        <v>15</v>
      </c>
      <c r="C5" s="65"/>
      <c r="D5" s="29">
        <v>210951</v>
      </c>
      <c r="E5" s="30">
        <v>212050</v>
      </c>
      <c r="F5" s="23">
        <v>-5.0000000000000001E-3</v>
      </c>
      <c r="G5" s="30">
        <v>1542613</v>
      </c>
      <c r="H5" s="30">
        <v>1544211</v>
      </c>
      <c r="I5" s="23">
        <v>-1E-3</v>
      </c>
    </row>
    <row r="6" spans="2:9" ht="15.5">
      <c r="B6" s="64" t="s">
        <v>16</v>
      </c>
      <c r="C6" s="65"/>
      <c r="D6" s="29">
        <v>132349</v>
      </c>
      <c r="E6" s="30">
        <v>127005</v>
      </c>
      <c r="F6" s="23">
        <v>4.2000000000000003E-2</v>
      </c>
      <c r="G6" s="30">
        <v>950629</v>
      </c>
      <c r="H6" s="30">
        <v>929796</v>
      </c>
      <c r="I6" s="23">
        <v>2.1999999999999999E-2</v>
      </c>
    </row>
    <row r="7" spans="2:9" ht="15.5">
      <c r="B7" s="64" t="s">
        <v>7</v>
      </c>
      <c r="C7" s="65"/>
      <c r="D7" s="33">
        <v>0.627</v>
      </c>
      <c r="E7" s="21">
        <v>0.59799999999999998</v>
      </c>
      <c r="F7" s="23" t="s">
        <v>25</v>
      </c>
      <c r="G7" s="21">
        <v>0.61599999999999999</v>
      </c>
      <c r="H7" s="21">
        <v>0.60199999999999998</v>
      </c>
      <c r="I7" s="23" t="s">
        <v>26</v>
      </c>
    </row>
    <row r="8" spans="2:9" ht="15.5">
      <c r="B8" s="64" t="s">
        <v>8</v>
      </c>
      <c r="C8" s="65"/>
      <c r="D8" s="15">
        <v>771</v>
      </c>
      <c r="E8" s="14">
        <v>853</v>
      </c>
      <c r="F8" s="23">
        <v>-9.6000000000000002E-2</v>
      </c>
      <c r="G8" s="17">
        <v>6347</v>
      </c>
      <c r="H8" s="17">
        <v>6709</v>
      </c>
      <c r="I8" s="23">
        <v>-5.3999999999999999E-2</v>
      </c>
    </row>
    <row r="9" spans="2:9" ht="16" thickBot="1">
      <c r="B9" s="66" t="s">
        <v>9</v>
      </c>
      <c r="C9" s="67"/>
      <c r="D9" s="19">
        <v>2730</v>
      </c>
      <c r="E9" s="19">
        <v>3086</v>
      </c>
      <c r="F9" s="24">
        <v>-0.115</v>
      </c>
      <c r="G9" s="19">
        <v>22632</v>
      </c>
      <c r="H9" s="31">
        <v>24121</v>
      </c>
      <c r="I9" s="24">
        <v>-6.2E-2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2" t="s">
        <v>17</v>
      </c>
      <c r="C2" s="73"/>
      <c r="D2" s="73"/>
      <c r="E2" s="74"/>
    </row>
    <row r="3" spans="2:5" ht="15" thickBot="1">
      <c r="B3" s="52" t="s">
        <v>18</v>
      </c>
      <c r="C3" s="53">
        <f>+C4</f>
        <v>14</v>
      </c>
      <c r="D3" s="54" t="s">
        <v>19</v>
      </c>
      <c r="E3" s="53">
        <f>+SUM(E4:E6)</f>
        <v>130</v>
      </c>
    </row>
    <row r="4" spans="2:5">
      <c r="B4" s="8" t="s">
        <v>20</v>
      </c>
      <c r="C4" s="9">
        <v>14</v>
      </c>
      <c r="D4" s="55" t="s">
        <v>21</v>
      </c>
      <c r="E4" s="9">
        <v>8</v>
      </c>
    </row>
    <row r="5" spans="2:5">
      <c r="B5" s="8"/>
      <c r="C5" s="9"/>
      <c r="D5" s="55" t="s">
        <v>22</v>
      </c>
      <c r="E5" s="9">
        <v>79</v>
      </c>
    </row>
    <row r="6" spans="2:5" ht="15" thickBot="1">
      <c r="B6" s="10"/>
      <c r="C6" s="11"/>
      <c r="D6" s="56" t="s">
        <v>23</v>
      </c>
      <c r="E6" s="11">
        <v>43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22B3CEC513D40A989CDC6AAB3F53C" ma:contentTypeVersion="20" ma:contentTypeDescription="Crear nuevo documento." ma:contentTypeScope="" ma:versionID="ecc5dcea434efd61524290dc3711f94b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d20306818d2f78a506b9c05f41b3406e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b486d62a-5aba-4a96-a129-9523e3529738"/>
    <ds:schemaRef ds:uri="b09fd781-4719-4c72-9aff-b29c9be1a3c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71F21-D417-4D6C-B0AE-510735D15A85}"/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2024-08-13T22:09:21Z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