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Volumes/GoogleDrive/My Drive/3 - Earnings/Q1-22/10 - For Distribution/"/>
    </mc:Choice>
  </mc:AlternateContent>
  <xr:revisionPtr revIDLastSave="0" documentId="13_ncr:1_{5BA65248-2047-F144-8C25-2D0A8D6B9CD3}" xr6:coauthVersionLast="47" xr6:coauthVersionMax="47" xr10:uidLastSave="{00000000-0000-0000-0000-000000000000}"/>
  <bookViews>
    <workbookView xWindow="0" yWindow="760" windowWidth="34560" windowHeight="20020" tabRatio="647" activeTab="2" xr2:uid="{00000000-000D-0000-FFFF-FFFF00000000}"/>
  </bookViews>
  <sheets>
    <sheet name="1. Disclosures" sheetId="2" r:id="rId1"/>
    <sheet name="2. Balance Sheet" sheetId="7" r:id="rId2"/>
    <sheet name="3. Income Statement" sheetId="9" r:id="rId3"/>
    <sheet name="4. GAAP to NonGAAP Recon." sheetId="11" r:id="rId4"/>
    <sheet name="5. Cash Flow " sheetId="13" r:id="rId5"/>
    <sheet name="6. Key Metrics" sheetId="12" r:id="rId6"/>
    <sheet name="7. Product Line Revenue" sheetId="15" r:id="rId7"/>
    <sheet name="CrossfireHiddenWorksheet" sheetId="17" state="veryHidden" r:id="rId8"/>
    <sheet name="OfficeConnectCellHighlights" sheetId="18" state="very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____V2" localSheetId="4" hidden="1">{"'1-TheatreBkgs'!$A$1:$L$102"}</definedName>
    <definedName name="____________________V2" localSheetId="5" hidden="1">{"'1-TheatreBkgs'!$A$1:$L$102"}</definedName>
    <definedName name="____________________V2" localSheetId="6" hidden="1">{"'1-TheatreBkgs'!$A$1:$L$102"}</definedName>
    <definedName name="____________________V2" hidden="1">{"'1-TheatreBkgs'!$A$1:$L$102"}</definedName>
    <definedName name="___________________a1" localSheetId="4" hidden="1">{"'1-TheatreBkgs'!$A$1:$L$102"}</definedName>
    <definedName name="___________________a1" localSheetId="5" hidden="1">{"'1-TheatreBkgs'!$A$1:$L$102"}</definedName>
    <definedName name="___________________a1" localSheetId="6" hidden="1">{"'1-TheatreBkgs'!$A$1:$L$102"}</definedName>
    <definedName name="___________________a1" hidden="1">{"'1-TheatreBkgs'!$A$1:$L$102"}</definedName>
    <definedName name="___________________a2" localSheetId="4" hidden="1">{"'1-TheatreBkgs'!$A$1:$L$102"}</definedName>
    <definedName name="___________________a2" localSheetId="5" hidden="1">{"'1-TheatreBkgs'!$A$1:$L$102"}</definedName>
    <definedName name="___________________a2" localSheetId="6" hidden="1">{"'1-TheatreBkgs'!$A$1:$L$102"}</definedName>
    <definedName name="___________________a2" hidden="1">{"'1-TheatreBkgs'!$A$1:$L$102"}</definedName>
    <definedName name="___________________a3" localSheetId="4" hidden="1">{"'1-TheatreBkgs'!$A$1:$L$102"}</definedName>
    <definedName name="___________________a3" localSheetId="5" hidden="1">{"'1-TheatreBkgs'!$A$1:$L$102"}</definedName>
    <definedName name="___________________a3" localSheetId="6" hidden="1">{"'1-TheatreBkgs'!$A$1:$L$102"}</definedName>
    <definedName name="___________________a3" hidden="1">{"'1-TheatreBkgs'!$A$1:$L$102"}</definedName>
    <definedName name="___________________b1" localSheetId="4" hidden="1">{"'1-TheatreBkgs'!$A$1:$L$102"}</definedName>
    <definedName name="___________________b1" localSheetId="5" hidden="1">{"'1-TheatreBkgs'!$A$1:$L$102"}</definedName>
    <definedName name="___________________b1" localSheetId="6" hidden="1">{"'1-TheatreBkgs'!$A$1:$L$102"}</definedName>
    <definedName name="___________________b1" hidden="1">{"'1-TheatreBkgs'!$A$1:$L$102"}</definedName>
    <definedName name="___________________Q1" localSheetId="4" hidden="1">{"'Standalone List Price Trends'!$A$1:$X$56"}</definedName>
    <definedName name="___________________Q1" localSheetId="5" hidden="1">{"'Standalone List Price Trends'!$A$1:$X$56"}</definedName>
    <definedName name="___________________Q1" localSheetId="6" hidden="1">{"'Standalone List Price Trends'!$A$1:$X$56"}</definedName>
    <definedName name="___________________Q1" hidden="1">{"'Standalone List Price Trends'!$A$1:$X$56"}</definedName>
    <definedName name="___________________Q2" localSheetId="4" hidden="1">{"'Standalone List Price Trends'!$A$1:$X$56"}</definedName>
    <definedName name="___________________Q2" localSheetId="5" hidden="1">{"'Standalone List Price Trends'!$A$1:$X$56"}</definedName>
    <definedName name="___________________Q2" localSheetId="6" hidden="1">{"'Standalone List Price Trends'!$A$1:$X$56"}</definedName>
    <definedName name="___________________Q2" hidden="1">{"'Standalone List Price Trends'!$A$1:$X$56"}</definedName>
    <definedName name="___________________Q3" localSheetId="4" hidden="1">{"'Standalone List Price Trends'!$A$1:$X$56"}</definedName>
    <definedName name="___________________Q3" localSheetId="5" hidden="1">{"'Standalone List Price Trends'!$A$1:$X$56"}</definedName>
    <definedName name="___________________Q3" localSheetId="6" hidden="1">{"'Standalone List Price Trends'!$A$1:$X$56"}</definedName>
    <definedName name="___________________Q3" hidden="1">{"'Standalone List Price Trends'!$A$1:$X$56"}</definedName>
    <definedName name="___________________Q4" localSheetId="4" hidden="1">{"'Standalone List Price Trends'!$A$1:$X$56"}</definedName>
    <definedName name="___________________Q4" localSheetId="5" hidden="1">{"'Standalone List Price Trends'!$A$1:$X$56"}</definedName>
    <definedName name="___________________Q4" localSheetId="6" hidden="1">{"'Standalone List Price Trends'!$A$1:$X$56"}</definedName>
    <definedName name="___________________Q4" hidden="1">{"'Standalone List Price Trends'!$A$1:$X$56"}</definedName>
    <definedName name="___________________Q5" localSheetId="4" hidden="1">{"'Standalone List Price Trends'!$A$1:$X$56"}</definedName>
    <definedName name="___________________Q5" localSheetId="5" hidden="1">{"'Standalone List Price Trends'!$A$1:$X$56"}</definedName>
    <definedName name="___________________Q5" localSheetId="6" hidden="1">{"'Standalone List Price Trends'!$A$1:$X$56"}</definedName>
    <definedName name="___________________Q5" hidden="1">{"'Standalone List Price Trends'!$A$1:$X$56"}</definedName>
    <definedName name="___________________Q9" localSheetId="4" hidden="1">{"'Standalone List Price Trends'!$A$1:$X$56"}</definedName>
    <definedName name="___________________Q9" localSheetId="5" hidden="1">{"'Standalone List Price Trends'!$A$1:$X$56"}</definedName>
    <definedName name="___________________Q9" localSheetId="6" hidden="1">{"'Standalone List Price Trends'!$A$1:$X$56"}</definedName>
    <definedName name="___________________Q9" hidden="1">{"'Standalone List Price Trends'!$A$1:$X$56"}</definedName>
    <definedName name="___________________rw1" localSheetId="4" hidden="1">{"'Standalone List Price Trends'!$A$1:$X$56"}</definedName>
    <definedName name="___________________rw1" localSheetId="5" hidden="1">{"'Standalone List Price Trends'!$A$1:$X$56"}</definedName>
    <definedName name="___________________rw1" localSheetId="6" hidden="1">{"'Standalone List Price Trends'!$A$1:$X$56"}</definedName>
    <definedName name="___________________rw1" hidden="1">{"'Standalone List Price Trends'!$A$1:$X$56"}</definedName>
    <definedName name="___________________rw2" localSheetId="4" hidden="1">{"'Standalone List Price Trends'!$A$1:$X$56"}</definedName>
    <definedName name="___________________rw2" localSheetId="5" hidden="1">{"'Standalone List Price Trends'!$A$1:$X$56"}</definedName>
    <definedName name="___________________rw2" localSheetId="6" hidden="1">{"'Standalone List Price Trends'!$A$1:$X$56"}</definedName>
    <definedName name="___________________rw2" hidden="1">{"'Standalone List Price Trends'!$A$1:$X$56"}</definedName>
    <definedName name="___________________rw3" localSheetId="4" hidden="1">{"'Standalone List Price Trends'!$A$1:$X$56"}</definedName>
    <definedName name="___________________rw3" localSheetId="5" hidden="1">{"'Standalone List Price Trends'!$A$1:$X$56"}</definedName>
    <definedName name="___________________rw3" localSheetId="6" hidden="1">{"'Standalone List Price Trends'!$A$1:$X$56"}</definedName>
    <definedName name="___________________rw3" hidden="1">{"'Standalone List Price Trends'!$A$1:$X$56"}</definedName>
    <definedName name="___________________rw4" localSheetId="4" hidden="1">{"'Standalone List Price Trends'!$A$1:$X$56"}</definedName>
    <definedName name="___________________rw4" localSheetId="5" hidden="1">{"'Standalone List Price Trends'!$A$1:$X$56"}</definedName>
    <definedName name="___________________rw4" localSheetId="6" hidden="1">{"'Standalone List Price Trends'!$A$1:$X$56"}</definedName>
    <definedName name="___________________rw4" hidden="1">{"'Standalone List Price Trends'!$A$1:$X$56"}</definedName>
    <definedName name="___________________v1" localSheetId="4" hidden="1">{"'1-TheatreBkgs'!$A$1:$L$102"}</definedName>
    <definedName name="___________________v1" localSheetId="5" hidden="1">{"'1-TheatreBkgs'!$A$1:$L$102"}</definedName>
    <definedName name="___________________v1" localSheetId="6" hidden="1">{"'1-TheatreBkgs'!$A$1:$L$102"}</definedName>
    <definedName name="___________________v1" hidden="1">{"'1-TheatreBkgs'!$A$1:$L$102"}</definedName>
    <definedName name="___________________v3" localSheetId="4" hidden="1">{"'1-TheatreBkgs'!$A$1:$L$102"}</definedName>
    <definedName name="___________________v3" localSheetId="5" hidden="1">{"'1-TheatreBkgs'!$A$1:$L$102"}</definedName>
    <definedName name="___________________v3" localSheetId="6" hidden="1">{"'1-TheatreBkgs'!$A$1:$L$102"}</definedName>
    <definedName name="___________________v3" hidden="1">{"'1-TheatreBkgs'!$A$1:$L$102"}</definedName>
    <definedName name="__________________V2" localSheetId="4" hidden="1">{"'1-TheatreBkgs'!$A$1:$L$102"}</definedName>
    <definedName name="__________________V2" localSheetId="5" hidden="1">{"'1-TheatreBkgs'!$A$1:$L$102"}</definedName>
    <definedName name="__________________V2" localSheetId="6" hidden="1">{"'1-TheatreBkgs'!$A$1:$L$102"}</definedName>
    <definedName name="__________________V2" hidden="1">{"'1-TheatreBkgs'!$A$1:$L$102"}</definedName>
    <definedName name="_________________a1" localSheetId="4" hidden="1">{"'1-TheatreBkgs'!$A$1:$L$102"}</definedName>
    <definedName name="_________________a1" localSheetId="5" hidden="1">{"'1-TheatreBkgs'!$A$1:$L$102"}</definedName>
    <definedName name="_________________a1" localSheetId="6" hidden="1">{"'1-TheatreBkgs'!$A$1:$L$102"}</definedName>
    <definedName name="_________________a1" hidden="1">{"'1-TheatreBkgs'!$A$1:$L$102"}</definedName>
    <definedName name="_________________a2" localSheetId="4" hidden="1">{"'1-TheatreBkgs'!$A$1:$L$102"}</definedName>
    <definedName name="_________________a2" localSheetId="5" hidden="1">{"'1-TheatreBkgs'!$A$1:$L$102"}</definedName>
    <definedName name="_________________a2" localSheetId="6" hidden="1">{"'1-TheatreBkgs'!$A$1:$L$102"}</definedName>
    <definedName name="_________________a2" hidden="1">{"'1-TheatreBkgs'!$A$1:$L$102"}</definedName>
    <definedName name="_________________a3" localSheetId="4" hidden="1">{"'1-TheatreBkgs'!$A$1:$L$102"}</definedName>
    <definedName name="_________________a3" localSheetId="5" hidden="1">{"'1-TheatreBkgs'!$A$1:$L$102"}</definedName>
    <definedName name="_________________a3" localSheetId="6" hidden="1">{"'1-TheatreBkgs'!$A$1:$L$102"}</definedName>
    <definedName name="_________________a3" hidden="1">{"'1-TheatreBkgs'!$A$1:$L$102"}</definedName>
    <definedName name="_________________b1" localSheetId="4" hidden="1">{"'1-TheatreBkgs'!$A$1:$L$102"}</definedName>
    <definedName name="_________________b1" localSheetId="5" hidden="1">{"'1-TheatreBkgs'!$A$1:$L$102"}</definedName>
    <definedName name="_________________b1" localSheetId="6" hidden="1">{"'1-TheatreBkgs'!$A$1:$L$102"}</definedName>
    <definedName name="_________________b1" hidden="1">{"'1-TheatreBkgs'!$A$1:$L$102"}</definedName>
    <definedName name="_________________Q1" localSheetId="4" hidden="1">{"'Standalone List Price Trends'!$A$1:$X$56"}</definedName>
    <definedName name="_________________Q1" localSheetId="5" hidden="1">{"'Standalone List Price Trends'!$A$1:$X$56"}</definedName>
    <definedName name="_________________Q1" localSheetId="6" hidden="1">{"'Standalone List Price Trends'!$A$1:$X$56"}</definedName>
    <definedName name="_________________Q1" hidden="1">{"'Standalone List Price Trends'!$A$1:$X$56"}</definedName>
    <definedName name="_________________Q2" localSheetId="4" hidden="1">{"'Standalone List Price Trends'!$A$1:$X$56"}</definedName>
    <definedName name="_________________Q2" localSheetId="5" hidden="1">{"'Standalone List Price Trends'!$A$1:$X$56"}</definedName>
    <definedName name="_________________Q2" localSheetId="6" hidden="1">{"'Standalone List Price Trends'!$A$1:$X$56"}</definedName>
    <definedName name="_________________Q2" hidden="1">{"'Standalone List Price Trends'!$A$1:$X$56"}</definedName>
    <definedName name="_________________Q3" localSheetId="4" hidden="1">{"'Standalone List Price Trends'!$A$1:$X$56"}</definedName>
    <definedName name="_________________Q3" localSheetId="5" hidden="1">{"'Standalone List Price Trends'!$A$1:$X$56"}</definedName>
    <definedName name="_________________Q3" localSheetId="6" hidden="1">{"'Standalone List Price Trends'!$A$1:$X$56"}</definedName>
    <definedName name="_________________Q3" hidden="1">{"'Standalone List Price Trends'!$A$1:$X$56"}</definedName>
    <definedName name="_________________Q4" localSheetId="4" hidden="1">{"'Standalone List Price Trends'!$A$1:$X$56"}</definedName>
    <definedName name="_________________Q4" localSheetId="5" hidden="1">{"'Standalone List Price Trends'!$A$1:$X$56"}</definedName>
    <definedName name="_________________Q4" localSheetId="6" hidden="1">{"'Standalone List Price Trends'!$A$1:$X$56"}</definedName>
    <definedName name="_________________Q4" hidden="1">{"'Standalone List Price Trends'!$A$1:$X$56"}</definedName>
    <definedName name="_________________Q5" localSheetId="4" hidden="1">{"'Standalone List Price Trends'!$A$1:$X$56"}</definedName>
    <definedName name="_________________Q5" localSheetId="5" hidden="1">{"'Standalone List Price Trends'!$A$1:$X$56"}</definedName>
    <definedName name="_________________Q5" localSheetId="6" hidden="1">{"'Standalone List Price Trends'!$A$1:$X$56"}</definedName>
    <definedName name="_________________Q5" hidden="1">{"'Standalone List Price Trends'!$A$1:$X$56"}</definedName>
    <definedName name="_________________Q9" localSheetId="4" hidden="1">{"'Standalone List Price Trends'!$A$1:$X$56"}</definedName>
    <definedName name="_________________Q9" localSheetId="5" hidden="1">{"'Standalone List Price Trends'!$A$1:$X$56"}</definedName>
    <definedName name="_________________Q9" localSheetId="6" hidden="1">{"'Standalone List Price Trends'!$A$1:$X$56"}</definedName>
    <definedName name="_________________Q9" hidden="1">{"'Standalone List Price Trends'!$A$1:$X$56"}</definedName>
    <definedName name="_________________rw1" localSheetId="4" hidden="1">{"'Standalone List Price Trends'!$A$1:$X$56"}</definedName>
    <definedName name="_________________rw1" localSheetId="5" hidden="1">{"'Standalone List Price Trends'!$A$1:$X$56"}</definedName>
    <definedName name="_________________rw1" localSheetId="6" hidden="1">{"'Standalone List Price Trends'!$A$1:$X$56"}</definedName>
    <definedName name="_________________rw1" hidden="1">{"'Standalone List Price Trends'!$A$1:$X$56"}</definedName>
    <definedName name="_________________rw2" localSheetId="4" hidden="1">{"'Standalone List Price Trends'!$A$1:$X$56"}</definedName>
    <definedName name="_________________rw2" localSheetId="5" hidden="1">{"'Standalone List Price Trends'!$A$1:$X$56"}</definedName>
    <definedName name="_________________rw2" localSheetId="6" hidden="1">{"'Standalone List Price Trends'!$A$1:$X$56"}</definedName>
    <definedName name="_________________rw2" hidden="1">{"'Standalone List Price Trends'!$A$1:$X$56"}</definedName>
    <definedName name="_________________rw3" localSheetId="4" hidden="1">{"'Standalone List Price Trends'!$A$1:$X$56"}</definedName>
    <definedName name="_________________rw3" localSheetId="5" hidden="1">{"'Standalone List Price Trends'!$A$1:$X$56"}</definedName>
    <definedName name="_________________rw3" localSheetId="6" hidden="1">{"'Standalone List Price Trends'!$A$1:$X$56"}</definedName>
    <definedName name="_________________rw3" hidden="1">{"'Standalone List Price Trends'!$A$1:$X$56"}</definedName>
    <definedName name="_________________rw4" localSheetId="4" hidden="1">{"'Standalone List Price Trends'!$A$1:$X$56"}</definedName>
    <definedName name="_________________rw4" localSheetId="5" hidden="1">{"'Standalone List Price Trends'!$A$1:$X$56"}</definedName>
    <definedName name="_________________rw4" localSheetId="6" hidden="1">{"'Standalone List Price Trends'!$A$1:$X$56"}</definedName>
    <definedName name="_________________rw4" hidden="1">{"'Standalone List Price Trends'!$A$1:$X$56"}</definedName>
    <definedName name="_________________v1" localSheetId="4" hidden="1">{"'1-TheatreBkgs'!$A$1:$L$102"}</definedName>
    <definedName name="_________________v1" localSheetId="5" hidden="1">{"'1-TheatreBkgs'!$A$1:$L$102"}</definedName>
    <definedName name="_________________v1" localSheetId="6" hidden="1">{"'1-TheatreBkgs'!$A$1:$L$102"}</definedName>
    <definedName name="_________________v1" hidden="1">{"'1-TheatreBkgs'!$A$1:$L$102"}</definedName>
    <definedName name="_________________v3" localSheetId="4" hidden="1">{"'1-TheatreBkgs'!$A$1:$L$102"}</definedName>
    <definedName name="_________________v3" localSheetId="5" hidden="1">{"'1-TheatreBkgs'!$A$1:$L$102"}</definedName>
    <definedName name="_________________v3" localSheetId="6" hidden="1">{"'1-TheatreBkgs'!$A$1:$L$102"}</definedName>
    <definedName name="_________________v3" hidden="1">{"'1-TheatreBkgs'!$A$1:$L$102"}</definedName>
    <definedName name="________________V2" localSheetId="4" hidden="1">{"'1-TheatreBkgs'!$A$1:$L$102"}</definedName>
    <definedName name="________________V2" localSheetId="5" hidden="1">{"'1-TheatreBkgs'!$A$1:$L$102"}</definedName>
    <definedName name="________________V2" localSheetId="6" hidden="1">{"'1-TheatreBkgs'!$A$1:$L$102"}</definedName>
    <definedName name="________________V2" hidden="1">{"'1-TheatreBkgs'!$A$1:$L$102"}</definedName>
    <definedName name="_______________a1" localSheetId="4" hidden="1">{"'1-TheatreBkgs'!$A$1:$L$102"}</definedName>
    <definedName name="_______________a1" localSheetId="5" hidden="1">{"'1-TheatreBkgs'!$A$1:$L$102"}</definedName>
    <definedName name="_______________a1" localSheetId="6" hidden="1">{"'1-TheatreBkgs'!$A$1:$L$102"}</definedName>
    <definedName name="_______________a1" hidden="1">{"'1-TheatreBkgs'!$A$1:$L$102"}</definedName>
    <definedName name="_______________a2" localSheetId="4" hidden="1">{"'1-TheatreBkgs'!$A$1:$L$102"}</definedName>
    <definedName name="_______________a2" localSheetId="5" hidden="1">{"'1-TheatreBkgs'!$A$1:$L$102"}</definedName>
    <definedName name="_______________a2" localSheetId="6" hidden="1">{"'1-TheatreBkgs'!$A$1:$L$102"}</definedName>
    <definedName name="_______________a2" hidden="1">{"'1-TheatreBkgs'!$A$1:$L$102"}</definedName>
    <definedName name="_______________a3" localSheetId="4" hidden="1">{"'1-TheatreBkgs'!$A$1:$L$102"}</definedName>
    <definedName name="_______________a3" localSheetId="5" hidden="1">{"'1-TheatreBkgs'!$A$1:$L$102"}</definedName>
    <definedName name="_______________a3" localSheetId="6" hidden="1">{"'1-TheatreBkgs'!$A$1:$L$102"}</definedName>
    <definedName name="_______________a3" hidden="1">{"'1-TheatreBkgs'!$A$1:$L$102"}</definedName>
    <definedName name="_______________b1" localSheetId="4" hidden="1">{"'1-TheatreBkgs'!$A$1:$L$102"}</definedName>
    <definedName name="_______________b1" localSheetId="5" hidden="1">{"'1-TheatreBkgs'!$A$1:$L$102"}</definedName>
    <definedName name="_______________b1" localSheetId="6" hidden="1">{"'1-TheatreBkgs'!$A$1:$L$102"}</definedName>
    <definedName name="_______________b1" hidden="1">{"'1-TheatreBkgs'!$A$1:$L$102"}</definedName>
    <definedName name="_______________Q1" localSheetId="4" hidden="1">{"'Standalone List Price Trends'!$A$1:$X$56"}</definedName>
    <definedName name="_______________Q1" localSheetId="5" hidden="1">{"'Standalone List Price Trends'!$A$1:$X$56"}</definedName>
    <definedName name="_______________Q1" localSheetId="6" hidden="1">{"'Standalone List Price Trends'!$A$1:$X$56"}</definedName>
    <definedName name="_______________Q1" hidden="1">{"'Standalone List Price Trends'!$A$1:$X$56"}</definedName>
    <definedName name="_______________Q2" localSheetId="4" hidden="1">{"'Standalone List Price Trends'!$A$1:$X$56"}</definedName>
    <definedName name="_______________Q2" localSheetId="5" hidden="1">{"'Standalone List Price Trends'!$A$1:$X$56"}</definedName>
    <definedName name="_______________Q2" localSheetId="6" hidden="1">{"'Standalone List Price Trends'!$A$1:$X$56"}</definedName>
    <definedName name="_______________Q2" hidden="1">{"'Standalone List Price Trends'!$A$1:$X$56"}</definedName>
    <definedName name="_______________Q3" localSheetId="4" hidden="1">{"'Standalone List Price Trends'!$A$1:$X$56"}</definedName>
    <definedName name="_______________Q3" localSheetId="5" hidden="1">{"'Standalone List Price Trends'!$A$1:$X$56"}</definedName>
    <definedName name="_______________Q3" localSheetId="6" hidden="1">{"'Standalone List Price Trends'!$A$1:$X$56"}</definedName>
    <definedName name="_______________Q3" hidden="1">{"'Standalone List Price Trends'!$A$1:$X$56"}</definedName>
    <definedName name="_______________Q4" localSheetId="4" hidden="1">{"'Standalone List Price Trends'!$A$1:$X$56"}</definedName>
    <definedName name="_______________Q4" localSheetId="5" hidden="1">{"'Standalone List Price Trends'!$A$1:$X$56"}</definedName>
    <definedName name="_______________Q4" localSheetId="6" hidden="1">{"'Standalone List Price Trends'!$A$1:$X$56"}</definedName>
    <definedName name="_______________Q4" hidden="1">{"'Standalone List Price Trends'!$A$1:$X$56"}</definedName>
    <definedName name="_______________Q5" localSheetId="4" hidden="1">{"'Standalone List Price Trends'!$A$1:$X$56"}</definedName>
    <definedName name="_______________Q5" localSheetId="5" hidden="1">{"'Standalone List Price Trends'!$A$1:$X$56"}</definedName>
    <definedName name="_______________Q5" localSheetId="6" hidden="1">{"'Standalone List Price Trends'!$A$1:$X$56"}</definedName>
    <definedName name="_______________Q5" hidden="1">{"'Standalone List Price Trends'!$A$1:$X$56"}</definedName>
    <definedName name="_______________Q9" localSheetId="4" hidden="1">{"'Standalone List Price Trends'!$A$1:$X$56"}</definedName>
    <definedName name="_______________Q9" localSheetId="5" hidden="1">{"'Standalone List Price Trends'!$A$1:$X$56"}</definedName>
    <definedName name="_______________Q9" localSheetId="6" hidden="1">{"'Standalone List Price Trends'!$A$1:$X$56"}</definedName>
    <definedName name="_______________Q9" hidden="1">{"'Standalone List Price Trends'!$A$1:$X$56"}</definedName>
    <definedName name="_______________rw1" localSheetId="4" hidden="1">{"'Standalone List Price Trends'!$A$1:$X$56"}</definedName>
    <definedName name="_______________rw1" localSheetId="5" hidden="1">{"'Standalone List Price Trends'!$A$1:$X$56"}</definedName>
    <definedName name="_______________rw1" localSheetId="6" hidden="1">{"'Standalone List Price Trends'!$A$1:$X$56"}</definedName>
    <definedName name="_______________rw1" hidden="1">{"'Standalone List Price Trends'!$A$1:$X$56"}</definedName>
    <definedName name="_______________rw2" localSheetId="4" hidden="1">{"'Standalone List Price Trends'!$A$1:$X$56"}</definedName>
    <definedName name="_______________rw2" localSheetId="5" hidden="1">{"'Standalone List Price Trends'!$A$1:$X$56"}</definedName>
    <definedName name="_______________rw2" localSheetId="6" hidden="1">{"'Standalone List Price Trends'!$A$1:$X$56"}</definedName>
    <definedName name="_______________rw2" hidden="1">{"'Standalone List Price Trends'!$A$1:$X$56"}</definedName>
    <definedName name="_______________rw3" localSheetId="4" hidden="1">{"'Standalone List Price Trends'!$A$1:$X$56"}</definedName>
    <definedName name="_______________rw3" localSheetId="5" hidden="1">{"'Standalone List Price Trends'!$A$1:$X$56"}</definedName>
    <definedName name="_______________rw3" localSheetId="6" hidden="1">{"'Standalone List Price Trends'!$A$1:$X$56"}</definedName>
    <definedName name="_______________rw3" hidden="1">{"'Standalone List Price Trends'!$A$1:$X$56"}</definedName>
    <definedName name="_______________rw4" localSheetId="4" hidden="1">{"'Standalone List Price Trends'!$A$1:$X$56"}</definedName>
    <definedName name="_______________rw4" localSheetId="5" hidden="1">{"'Standalone List Price Trends'!$A$1:$X$56"}</definedName>
    <definedName name="_______________rw4" localSheetId="6" hidden="1">{"'Standalone List Price Trends'!$A$1:$X$56"}</definedName>
    <definedName name="_______________rw4" hidden="1">{"'Standalone List Price Trends'!$A$1:$X$56"}</definedName>
    <definedName name="_______________v1" localSheetId="4" hidden="1">{"'1-TheatreBkgs'!$A$1:$L$102"}</definedName>
    <definedName name="_______________v1" localSheetId="5" hidden="1">{"'1-TheatreBkgs'!$A$1:$L$102"}</definedName>
    <definedName name="_______________v1" localSheetId="6" hidden="1">{"'1-TheatreBkgs'!$A$1:$L$102"}</definedName>
    <definedName name="_______________v1" hidden="1">{"'1-TheatreBkgs'!$A$1:$L$102"}</definedName>
    <definedName name="_______________v3" localSheetId="4" hidden="1">{"'1-TheatreBkgs'!$A$1:$L$102"}</definedName>
    <definedName name="_______________v3" localSheetId="5" hidden="1">{"'1-TheatreBkgs'!$A$1:$L$102"}</definedName>
    <definedName name="_______________v3" localSheetId="6" hidden="1">{"'1-TheatreBkgs'!$A$1:$L$102"}</definedName>
    <definedName name="_______________v3" hidden="1">{"'1-TheatreBkgs'!$A$1:$L$102"}</definedName>
    <definedName name="______________V2" localSheetId="4" hidden="1">{"'1-TheatreBkgs'!$A$1:$L$102"}</definedName>
    <definedName name="______________V2" localSheetId="5" hidden="1">{"'1-TheatreBkgs'!$A$1:$L$102"}</definedName>
    <definedName name="______________V2" localSheetId="6" hidden="1">{"'1-TheatreBkgs'!$A$1:$L$102"}</definedName>
    <definedName name="______________V2" hidden="1">{"'1-TheatreBkgs'!$A$1:$L$102"}</definedName>
    <definedName name="_____________a1" localSheetId="4" hidden="1">{"'1-TheatreBkgs'!$A$1:$L$102"}</definedName>
    <definedName name="_____________a1" localSheetId="5" hidden="1">{"'1-TheatreBkgs'!$A$1:$L$102"}</definedName>
    <definedName name="_____________a1" localSheetId="6" hidden="1">{"'1-TheatreBkgs'!$A$1:$L$102"}</definedName>
    <definedName name="_____________a1" hidden="1">{"'1-TheatreBkgs'!$A$1:$L$102"}</definedName>
    <definedName name="_____________a2" localSheetId="4" hidden="1">{"'1-TheatreBkgs'!$A$1:$L$102"}</definedName>
    <definedName name="_____________a2" localSheetId="5" hidden="1">{"'1-TheatreBkgs'!$A$1:$L$102"}</definedName>
    <definedName name="_____________a2" localSheetId="6" hidden="1">{"'1-TheatreBkgs'!$A$1:$L$102"}</definedName>
    <definedName name="_____________a2" hidden="1">{"'1-TheatreBkgs'!$A$1:$L$102"}</definedName>
    <definedName name="_____________a3" localSheetId="4" hidden="1">{"'1-TheatreBkgs'!$A$1:$L$102"}</definedName>
    <definedName name="_____________a3" localSheetId="5" hidden="1">{"'1-TheatreBkgs'!$A$1:$L$102"}</definedName>
    <definedName name="_____________a3" localSheetId="6" hidden="1">{"'1-TheatreBkgs'!$A$1:$L$102"}</definedName>
    <definedName name="_____________a3" hidden="1">{"'1-TheatreBkgs'!$A$1:$L$102"}</definedName>
    <definedName name="_____________b1" localSheetId="4" hidden="1">{"'1-TheatreBkgs'!$A$1:$L$102"}</definedName>
    <definedName name="_____________b1" localSheetId="5" hidden="1">{"'1-TheatreBkgs'!$A$1:$L$102"}</definedName>
    <definedName name="_____________b1" localSheetId="6" hidden="1">{"'1-TheatreBkgs'!$A$1:$L$102"}</definedName>
    <definedName name="_____________b1" hidden="1">{"'1-TheatreBkgs'!$A$1:$L$102"}</definedName>
    <definedName name="_____________Q1" localSheetId="4" hidden="1">{"'Standalone List Price Trends'!$A$1:$X$56"}</definedName>
    <definedName name="_____________Q1" localSheetId="5" hidden="1">{"'Standalone List Price Trends'!$A$1:$X$56"}</definedName>
    <definedName name="_____________Q1" localSheetId="6" hidden="1">{"'Standalone List Price Trends'!$A$1:$X$56"}</definedName>
    <definedName name="_____________Q1" hidden="1">{"'Standalone List Price Trends'!$A$1:$X$56"}</definedName>
    <definedName name="_____________Q2" localSheetId="4" hidden="1">{"'Standalone List Price Trends'!$A$1:$X$56"}</definedName>
    <definedName name="_____________Q2" localSheetId="5" hidden="1">{"'Standalone List Price Trends'!$A$1:$X$56"}</definedName>
    <definedName name="_____________Q2" localSheetId="6" hidden="1">{"'Standalone List Price Trends'!$A$1:$X$56"}</definedName>
    <definedName name="_____________Q2" hidden="1">{"'Standalone List Price Trends'!$A$1:$X$56"}</definedName>
    <definedName name="_____________Q3" localSheetId="4" hidden="1">{"'Standalone List Price Trends'!$A$1:$X$56"}</definedName>
    <definedName name="_____________Q3" localSheetId="5" hidden="1">{"'Standalone List Price Trends'!$A$1:$X$56"}</definedName>
    <definedName name="_____________Q3" localSheetId="6" hidden="1">{"'Standalone List Price Trends'!$A$1:$X$56"}</definedName>
    <definedName name="_____________Q3" hidden="1">{"'Standalone List Price Trends'!$A$1:$X$56"}</definedName>
    <definedName name="_____________Q4" localSheetId="4" hidden="1">{"'Standalone List Price Trends'!$A$1:$X$56"}</definedName>
    <definedName name="_____________Q4" localSheetId="5" hidden="1">{"'Standalone List Price Trends'!$A$1:$X$56"}</definedName>
    <definedName name="_____________Q4" localSheetId="6" hidden="1">{"'Standalone List Price Trends'!$A$1:$X$56"}</definedName>
    <definedName name="_____________Q4" hidden="1">{"'Standalone List Price Trends'!$A$1:$X$56"}</definedName>
    <definedName name="_____________Q5" localSheetId="4" hidden="1">{"'Standalone List Price Trends'!$A$1:$X$56"}</definedName>
    <definedName name="_____________Q5" localSheetId="5" hidden="1">{"'Standalone List Price Trends'!$A$1:$X$56"}</definedName>
    <definedName name="_____________Q5" localSheetId="6" hidden="1">{"'Standalone List Price Trends'!$A$1:$X$56"}</definedName>
    <definedName name="_____________Q5" hidden="1">{"'Standalone List Price Trends'!$A$1:$X$56"}</definedName>
    <definedName name="_____________Q9" localSheetId="4" hidden="1">{"'Standalone List Price Trends'!$A$1:$X$56"}</definedName>
    <definedName name="_____________Q9" localSheetId="5" hidden="1">{"'Standalone List Price Trends'!$A$1:$X$56"}</definedName>
    <definedName name="_____________Q9" localSheetId="6" hidden="1">{"'Standalone List Price Trends'!$A$1:$X$56"}</definedName>
    <definedName name="_____________Q9" hidden="1">{"'Standalone List Price Trends'!$A$1:$X$56"}</definedName>
    <definedName name="_____________rw1" localSheetId="4" hidden="1">{"'Standalone List Price Trends'!$A$1:$X$56"}</definedName>
    <definedName name="_____________rw1" localSheetId="5" hidden="1">{"'Standalone List Price Trends'!$A$1:$X$56"}</definedName>
    <definedName name="_____________rw1" localSheetId="6" hidden="1">{"'Standalone List Price Trends'!$A$1:$X$56"}</definedName>
    <definedName name="_____________rw1" hidden="1">{"'Standalone List Price Trends'!$A$1:$X$56"}</definedName>
    <definedName name="_____________rw2" localSheetId="4" hidden="1">{"'Standalone List Price Trends'!$A$1:$X$56"}</definedName>
    <definedName name="_____________rw2" localSheetId="5" hidden="1">{"'Standalone List Price Trends'!$A$1:$X$56"}</definedName>
    <definedName name="_____________rw2" localSheetId="6" hidden="1">{"'Standalone List Price Trends'!$A$1:$X$56"}</definedName>
    <definedName name="_____________rw2" hidden="1">{"'Standalone List Price Trends'!$A$1:$X$56"}</definedName>
    <definedName name="_____________rw3" localSheetId="4" hidden="1">{"'Standalone List Price Trends'!$A$1:$X$56"}</definedName>
    <definedName name="_____________rw3" localSheetId="5" hidden="1">{"'Standalone List Price Trends'!$A$1:$X$56"}</definedName>
    <definedName name="_____________rw3" localSheetId="6" hidden="1">{"'Standalone List Price Trends'!$A$1:$X$56"}</definedName>
    <definedName name="_____________rw3" hidden="1">{"'Standalone List Price Trends'!$A$1:$X$56"}</definedName>
    <definedName name="_____________rw4" localSheetId="4" hidden="1">{"'Standalone List Price Trends'!$A$1:$X$56"}</definedName>
    <definedName name="_____________rw4" localSheetId="5" hidden="1">{"'Standalone List Price Trends'!$A$1:$X$56"}</definedName>
    <definedName name="_____________rw4" localSheetId="6" hidden="1">{"'Standalone List Price Trends'!$A$1:$X$56"}</definedName>
    <definedName name="_____________rw4" hidden="1">{"'Standalone List Price Trends'!$A$1:$X$56"}</definedName>
    <definedName name="_____________v1" localSheetId="4" hidden="1">{"'1-TheatreBkgs'!$A$1:$L$102"}</definedName>
    <definedName name="_____________v1" localSheetId="5" hidden="1">{"'1-TheatreBkgs'!$A$1:$L$102"}</definedName>
    <definedName name="_____________v1" localSheetId="6" hidden="1">{"'1-TheatreBkgs'!$A$1:$L$102"}</definedName>
    <definedName name="_____________v1" hidden="1">{"'1-TheatreBkgs'!$A$1:$L$102"}</definedName>
    <definedName name="_____________V2" localSheetId="4" hidden="1">{"'1-TheatreBkgs'!$A$1:$L$102"}</definedName>
    <definedName name="_____________V2" localSheetId="5" hidden="1">{"'1-TheatreBkgs'!$A$1:$L$102"}</definedName>
    <definedName name="_____________V2" localSheetId="6" hidden="1">{"'1-TheatreBkgs'!$A$1:$L$102"}</definedName>
    <definedName name="_____________V2" hidden="1">{"'1-TheatreBkgs'!$A$1:$L$102"}</definedName>
    <definedName name="_____________v3" localSheetId="4" hidden="1">{"'1-TheatreBkgs'!$A$1:$L$102"}</definedName>
    <definedName name="_____________v3" localSheetId="5" hidden="1">{"'1-TheatreBkgs'!$A$1:$L$102"}</definedName>
    <definedName name="_____________v3" localSheetId="6" hidden="1">{"'1-TheatreBkgs'!$A$1:$L$102"}</definedName>
    <definedName name="_____________v3" hidden="1">{"'1-TheatreBkgs'!$A$1:$L$102"}</definedName>
    <definedName name="____________a1" localSheetId="4" hidden="1">{"'1-TheatreBkgs'!$A$1:$L$102"}</definedName>
    <definedName name="____________a1" localSheetId="5" hidden="1">{"'1-TheatreBkgs'!$A$1:$L$102"}</definedName>
    <definedName name="____________a1" localSheetId="6" hidden="1">{"'1-TheatreBkgs'!$A$1:$L$102"}</definedName>
    <definedName name="____________a1" hidden="1">{"'1-TheatreBkgs'!$A$1:$L$102"}</definedName>
    <definedName name="____________a2" localSheetId="4" hidden="1">{"'1-TheatreBkgs'!$A$1:$L$102"}</definedName>
    <definedName name="____________a2" localSheetId="5" hidden="1">{"'1-TheatreBkgs'!$A$1:$L$102"}</definedName>
    <definedName name="____________a2" localSheetId="6" hidden="1">{"'1-TheatreBkgs'!$A$1:$L$102"}</definedName>
    <definedName name="____________a2" hidden="1">{"'1-TheatreBkgs'!$A$1:$L$102"}</definedName>
    <definedName name="____________a3" localSheetId="4" hidden="1">{"'1-TheatreBkgs'!$A$1:$L$102"}</definedName>
    <definedName name="____________a3" localSheetId="5" hidden="1">{"'1-TheatreBkgs'!$A$1:$L$102"}</definedName>
    <definedName name="____________a3" localSheetId="6" hidden="1">{"'1-TheatreBkgs'!$A$1:$L$102"}</definedName>
    <definedName name="____________a3" hidden="1">{"'1-TheatreBkgs'!$A$1:$L$102"}</definedName>
    <definedName name="____________b1" localSheetId="4" hidden="1">{"'1-TheatreBkgs'!$A$1:$L$102"}</definedName>
    <definedName name="____________b1" localSheetId="5" hidden="1">{"'1-TheatreBkgs'!$A$1:$L$102"}</definedName>
    <definedName name="____________b1" localSheetId="6" hidden="1">{"'1-TheatreBkgs'!$A$1:$L$102"}</definedName>
    <definedName name="____________b1" hidden="1">{"'1-TheatreBkgs'!$A$1:$L$102"}</definedName>
    <definedName name="____________Q1" localSheetId="4" hidden="1">{"'Standalone List Price Trends'!$A$1:$X$56"}</definedName>
    <definedName name="____________Q1" localSheetId="5" hidden="1">{"'Standalone List Price Trends'!$A$1:$X$56"}</definedName>
    <definedName name="____________Q1" localSheetId="6" hidden="1">{"'Standalone List Price Trends'!$A$1:$X$56"}</definedName>
    <definedName name="____________Q1" hidden="1">{"'Standalone List Price Trends'!$A$1:$X$56"}</definedName>
    <definedName name="____________Q2" localSheetId="4" hidden="1">{"'Standalone List Price Trends'!$A$1:$X$56"}</definedName>
    <definedName name="____________Q2" localSheetId="5" hidden="1">{"'Standalone List Price Trends'!$A$1:$X$56"}</definedName>
    <definedName name="____________Q2" localSheetId="6" hidden="1">{"'Standalone List Price Trends'!$A$1:$X$56"}</definedName>
    <definedName name="____________Q2" hidden="1">{"'Standalone List Price Trends'!$A$1:$X$56"}</definedName>
    <definedName name="____________Q3" localSheetId="4" hidden="1">{"'Standalone List Price Trends'!$A$1:$X$56"}</definedName>
    <definedName name="____________Q3" localSheetId="5" hidden="1">{"'Standalone List Price Trends'!$A$1:$X$56"}</definedName>
    <definedName name="____________Q3" localSheetId="6" hidden="1">{"'Standalone List Price Trends'!$A$1:$X$56"}</definedName>
    <definedName name="____________Q3" hidden="1">{"'Standalone List Price Trends'!$A$1:$X$56"}</definedName>
    <definedName name="____________Q4" localSheetId="4" hidden="1">{"'Standalone List Price Trends'!$A$1:$X$56"}</definedName>
    <definedName name="____________Q4" localSheetId="5" hidden="1">{"'Standalone List Price Trends'!$A$1:$X$56"}</definedName>
    <definedName name="____________Q4" localSheetId="6" hidden="1">{"'Standalone List Price Trends'!$A$1:$X$56"}</definedName>
    <definedName name="____________Q4" hidden="1">{"'Standalone List Price Trends'!$A$1:$X$56"}</definedName>
    <definedName name="____________Q5" localSheetId="4" hidden="1">{"'Standalone List Price Trends'!$A$1:$X$56"}</definedName>
    <definedName name="____________Q5" localSheetId="5" hidden="1">{"'Standalone List Price Trends'!$A$1:$X$56"}</definedName>
    <definedName name="____________Q5" localSheetId="6" hidden="1">{"'Standalone List Price Trends'!$A$1:$X$56"}</definedName>
    <definedName name="____________Q5" hidden="1">{"'Standalone List Price Trends'!$A$1:$X$56"}</definedName>
    <definedName name="____________Q9" localSheetId="4" hidden="1">{"'Standalone List Price Trends'!$A$1:$X$56"}</definedName>
    <definedName name="____________Q9" localSheetId="5" hidden="1">{"'Standalone List Price Trends'!$A$1:$X$56"}</definedName>
    <definedName name="____________Q9" localSheetId="6" hidden="1">{"'Standalone List Price Trends'!$A$1:$X$56"}</definedName>
    <definedName name="____________Q9" hidden="1">{"'Standalone List Price Trends'!$A$1:$X$56"}</definedName>
    <definedName name="____________rw1" localSheetId="4" hidden="1">{"'Standalone List Price Trends'!$A$1:$X$56"}</definedName>
    <definedName name="____________rw1" localSheetId="5" hidden="1">{"'Standalone List Price Trends'!$A$1:$X$56"}</definedName>
    <definedName name="____________rw1" localSheetId="6" hidden="1">{"'Standalone List Price Trends'!$A$1:$X$56"}</definedName>
    <definedName name="____________rw1" hidden="1">{"'Standalone List Price Trends'!$A$1:$X$56"}</definedName>
    <definedName name="____________rw2" localSheetId="4" hidden="1">{"'Standalone List Price Trends'!$A$1:$X$56"}</definedName>
    <definedName name="____________rw2" localSheetId="5" hidden="1">{"'Standalone List Price Trends'!$A$1:$X$56"}</definedName>
    <definedName name="____________rw2" localSheetId="6" hidden="1">{"'Standalone List Price Trends'!$A$1:$X$56"}</definedName>
    <definedName name="____________rw2" hidden="1">{"'Standalone List Price Trends'!$A$1:$X$56"}</definedName>
    <definedName name="____________rw3" localSheetId="4" hidden="1">{"'Standalone List Price Trends'!$A$1:$X$56"}</definedName>
    <definedName name="____________rw3" localSheetId="5" hidden="1">{"'Standalone List Price Trends'!$A$1:$X$56"}</definedName>
    <definedName name="____________rw3" localSheetId="6" hidden="1">{"'Standalone List Price Trends'!$A$1:$X$56"}</definedName>
    <definedName name="____________rw3" hidden="1">{"'Standalone List Price Trends'!$A$1:$X$56"}</definedName>
    <definedName name="____________rw4" localSheetId="4" hidden="1">{"'Standalone List Price Trends'!$A$1:$X$56"}</definedName>
    <definedName name="____________rw4" localSheetId="5" hidden="1">{"'Standalone List Price Trends'!$A$1:$X$56"}</definedName>
    <definedName name="____________rw4" localSheetId="6" hidden="1">{"'Standalone List Price Trends'!$A$1:$X$56"}</definedName>
    <definedName name="____________rw4" hidden="1">{"'Standalone List Price Trends'!$A$1:$X$56"}</definedName>
    <definedName name="____________v1" localSheetId="4" hidden="1">{"'1-TheatreBkgs'!$A$1:$L$102"}</definedName>
    <definedName name="____________v1" localSheetId="5" hidden="1">{"'1-TheatreBkgs'!$A$1:$L$102"}</definedName>
    <definedName name="____________v1" localSheetId="6" hidden="1">{"'1-TheatreBkgs'!$A$1:$L$102"}</definedName>
    <definedName name="____________v1" hidden="1">{"'1-TheatreBkgs'!$A$1:$L$102"}</definedName>
    <definedName name="____________v3" localSheetId="4" hidden="1">{"'1-TheatreBkgs'!$A$1:$L$102"}</definedName>
    <definedName name="____________v3" localSheetId="5" hidden="1">{"'1-TheatreBkgs'!$A$1:$L$102"}</definedName>
    <definedName name="____________v3" localSheetId="6" hidden="1">{"'1-TheatreBkgs'!$A$1:$L$102"}</definedName>
    <definedName name="____________v3" hidden="1">{"'1-TheatreBkgs'!$A$1:$L$102"}</definedName>
    <definedName name="___________V2" localSheetId="4" hidden="1">{"'1-TheatreBkgs'!$A$1:$L$102"}</definedName>
    <definedName name="___________V2" localSheetId="5" hidden="1">{"'1-TheatreBkgs'!$A$1:$L$102"}</definedName>
    <definedName name="___________V2" localSheetId="6" hidden="1">{"'1-TheatreBkgs'!$A$1:$L$102"}</definedName>
    <definedName name="___________V2" hidden="1">{"'1-TheatreBkgs'!$A$1:$L$102"}</definedName>
    <definedName name="__________a1" localSheetId="4" hidden="1">{"'1-TheatreBkgs'!$A$1:$L$102"}</definedName>
    <definedName name="__________a1" localSheetId="5" hidden="1">{"'1-TheatreBkgs'!$A$1:$L$102"}</definedName>
    <definedName name="__________a1" localSheetId="6" hidden="1">{"'1-TheatreBkgs'!$A$1:$L$102"}</definedName>
    <definedName name="__________a1" hidden="1">{"'1-TheatreBkgs'!$A$1:$L$102"}</definedName>
    <definedName name="__________a2" localSheetId="4" hidden="1">{"'1-TheatreBkgs'!$A$1:$L$102"}</definedName>
    <definedName name="__________a2" localSheetId="5" hidden="1">{"'1-TheatreBkgs'!$A$1:$L$102"}</definedName>
    <definedName name="__________a2" localSheetId="6" hidden="1">{"'1-TheatreBkgs'!$A$1:$L$102"}</definedName>
    <definedName name="__________a2" hidden="1">{"'1-TheatreBkgs'!$A$1:$L$102"}</definedName>
    <definedName name="__________a3" localSheetId="4" hidden="1">{"'1-TheatreBkgs'!$A$1:$L$102"}</definedName>
    <definedName name="__________a3" localSheetId="5" hidden="1">{"'1-TheatreBkgs'!$A$1:$L$102"}</definedName>
    <definedName name="__________a3" localSheetId="6" hidden="1">{"'1-TheatreBkgs'!$A$1:$L$102"}</definedName>
    <definedName name="__________a3" hidden="1">{"'1-TheatreBkgs'!$A$1:$L$102"}</definedName>
    <definedName name="__________b1" localSheetId="4" hidden="1">{"'1-TheatreBkgs'!$A$1:$L$102"}</definedName>
    <definedName name="__________b1" localSheetId="5" hidden="1">{"'1-TheatreBkgs'!$A$1:$L$102"}</definedName>
    <definedName name="__________b1" localSheetId="6" hidden="1">{"'1-TheatreBkgs'!$A$1:$L$102"}</definedName>
    <definedName name="__________b1" hidden="1">{"'1-TheatreBkgs'!$A$1:$L$102"}</definedName>
    <definedName name="__________Q1" localSheetId="4" hidden="1">{"'Standalone List Price Trends'!$A$1:$X$56"}</definedName>
    <definedName name="__________Q1" localSheetId="5" hidden="1">{"'Standalone List Price Trends'!$A$1:$X$56"}</definedName>
    <definedName name="__________Q1" localSheetId="6" hidden="1">{"'Standalone List Price Trends'!$A$1:$X$56"}</definedName>
    <definedName name="__________Q1" hidden="1">{"'Standalone List Price Trends'!$A$1:$X$56"}</definedName>
    <definedName name="__________Q2" localSheetId="4" hidden="1">{"'Standalone List Price Trends'!$A$1:$X$56"}</definedName>
    <definedName name="__________Q2" localSheetId="5" hidden="1">{"'Standalone List Price Trends'!$A$1:$X$56"}</definedName>
    <definedName name="__________Q2" localSheetId="6" hidden="1">{"'Standalone List Price Trends'!$A$1:$X$56"}</definedName>
    <definedName name="__________Q2" hidden="1">{"'Standalone List Price Trends'!$A$1:$X$56"}</definedName>
    <definedName name="__________Q3" localSheetId="4" hidden="1">{"'Standalone List Price Trends'!$A$1:$X$56"}</definedName>
    <definedName name="__________Q3" localSheetId="5" hidden="1">{"'Standalone List Price Trends'!$A$1:$X$56"}</definedName>
    <definedName name="__________Q3" localSheetId="6" hidden="1">{"'Standalone List Price Trends'!$A$1:$X$56"}</definedName>
    <definedName name="__________Q3" hidden="1">{"'Standalone List Price Trends'!$A$1:$X$56"}</definedName>
    <definedName name="__________Q4" localSheetId="4" hidden="1">{"'Standalone List Price Trends'!$A$1:$X$56"}</definedName>
    <definedName name="__________Q4" localSheetId="5" hidden="1">{"'Standalone List Price Trends'!$A$1:$X$56"}</definedName>
    <definedName name="__________Q4" localSheetId="6" hidden="1">{"'Standalone List Price Trends'!$A$1:$X$56"}</definedName>
    <definedName name="__________Q4" hidden="1">{"'Standalone List Price Trends'!$A$1:$X$56"}</definedName>
    <definedName name="__________Q5" localSheetId="4" hidden="1">{"'Standalone List Price Trends'!$A$1:$X$56"}</definedName>
    <definedName name="__________Q5" localSheetId="5" hidden="1">{"'Standalone List Price Trends'!$A$1:$X$56"}</definedName>
    <definedName name="__________Q5" localSheetId="6" hidden="1">{"'Standalone List Price Trends'!$A$1:$X$56"}</definedName>
    <definedName name="__________Q5" hidden="1">{"'Standalone List Price Trends'!$A$1:$X$56"}</definedName>
    <definedName name="__________Q9" localSheetId="4" hidden="1">{"'Standalone List Price Trends'!$A$1:$X$56"}</definedName>
    <definedName name="__________Q9" localSheetId="5" hidden="1">{"'Standalone List Price Trends'!$A$1:$X$56"}</definedName>
    <definedName name="__________Q9" localSheetId="6" hidden="1">{"'Standalone List Price Trends'!$A$1:$X$56"}</definedName>
    <definedName name="__________Q9" hidden="1">{"'Standalone List Price Trends'!$A$1:$X$56"}</definedName>
    <definedName name="__________rw1" localSheetId="4" hidden="1">{"'Standalone List Price Trends'!$A$1:$X$56"}</definedName>
    <definedName name="__________rw1" localSheetId="5" hidden="1">{"'Standalone List Price Trends'!$A$1:$X$56"}</definedName>
    <definedName name="__________rw1" localSheetId="6" hidden="1">{"'Standalone List Price Trends'!$A$1:$X$56"}</definedName>
    <definedName name="__________rw1" hidden="1">{"'Standalone List Price Trends'!$A$1:$X$56"}</definedName>
    <definedName name="__________rw2" localSheetId="4" hidden="1">{"'Standalone List Price Trends'!$A$1:$X$56"}</definedName>
    <definedName name="__________rw2" localSheetId="5" hidden="1">{"'Standalone List Price Trends'!$A$1:$X$56"}</definedName>
    <definedName name="__________rw2" localSheetId="6" hidden="1">{"'Standalone List Price Trends'!$A$1:$X$56"}</definedName>
    <definedName name="__________rw2" hidden="1">{"'Standalone List Price Trends'!$A$1:$X$56"}</definedName>
    <definedName name="__________rw3" localSheetId="4" hidden="1">{"'Standalone List Price Trends'!$A$1:$X$56"}</definedName>
    <definedName name="__________rw3" localSheetId="5" hidden="1">{"'Standalone List Price Trends'!$A$1:$X$56"}</definedName>
    <definedName name="__________rw3" localSheetId="6" hidden="1">{"'Standalone List Price Trends'!$A$1:$X$56"}</definedName>
    <definedName name="__________rw3" hidden="1">{"'Standalone List Price Trends'!$A$1:$X$56"}</definedName>
    <definedName name="__________rw4" localSheetId="4" hidden="1">{"'Standalone List Price Trends'!$A$1:$X$56"}</definedName>
    <definedName name="__________rw4" localSheetId="5" hidden="1">{"'Standalone List Price Trends'!$A$1:$X$56"}</definedName>
    <definedName name="__________rw4" localSheetId="6" hidden="1">{"'Standalone List Price Trends'!$A$1:$X$56"}</definedName>
    <definedName name="__________rw4" hidden="1">{"'Standalone List Price Trends'!$A$1:$X$56"}</definedName>
    <definedName name="__________v1" localSheetId="4" hidden="1">{"'1-TheatreBkgs'!$A$1:$L$102"}</definedName>
    <definedName name="__________v1" localSheetId="5" hidden="1">{"'1-TheatreBkgs'!$A$1:$L$102"}</definedName>
    <definedName name="__________v1" localSheetId="6" hidden="1">{"'1-TheatreBkgs'!$A$1:$L$102"}</definedName>
    <definedName name="__________v1" hidden="1">{"'1-TheatreBkgs'!$A$1:$L$102"}</definedName>
    <definedName name="__________V2" localSheetId="4" hidden="1">{"'1-TheatreBkgs'!$A$1:$L$102"}</definedName>
    <definedName name="__________V2" localSheetId="5" hidden="1">{"'1-TheatreBkgs'!$A$1:$L$102"}</definedName>
    <definedName name="__________V2" localSheetId="6" hidden="1">{"'1-TheatreBkgs'!$A$1:$L$102"}</definedName>
    <definedName name="__________V2" hidden="1">{"'1-TheatreBkgs'!$A$1:$L$102"}</definedName>
    <definedName name="__________v3" localSheetId="4" hidden="1">{"'1-TheatreBkgs'!$A$1:$L$102"}</definedName>
    <definedName name="__________v3" localSheetId="5" hidden="1">{"'1-TheatreBkgs'!$A$1:$L$102"}</definedName>
    <definedName name="__________v3" localSheetId="6" hidden="1">{"'1-TheatreBkgs'!$A$1:$L$102"}</definedName>
    <definedName name="__________v3" hidden="1">{"'1-TheatreBkgs'!$A$1:$L$102"}</definedName>
    <definedName name="_________a1" localSheetId="4" hidden="1">{"'1-TheatreBkgs'!$A$1:$L$102"}</definedName>
    <definedName name="_________a1" localSheetId="5" hidden="1">{"'1-TheatreBkgs'!$A$1:$L$102"}</definedName>
    <definedName name="_________a1" localSheetId="6" hidden="1">{"'1-TheatreBkgs'!$A$1:$L$102"}</definedName>
    <definedName name="_________a1" hidden="1">{"'1-TheatreBkgs'!$A$1:$L$102"}</definedName>
    <definedName name="_________a2" localSheetId="4" hidden="1">{"'1-TheatreBkgs'!$A$1:$L$102"}</definedName>
    <definedName name="_________a2" localSheetId="5" hidden="1">{"'1-TheatreBkgs'!$A$1:$L$102"}</definedName>
    <definedName name="_________a2" localSheetId="6" hidden="1">{"'1-TheatreBkgs'!$A$1:$L$102"}</definedName>
    <definedName name="_________a2" hidden="1">{"'1-TheatreBkgs'!$A$1:$L$102"}</definedName>
    <definedName name="_________a3" localSheetId="4" hidden="1">{"'1-TheatreBkgs'!$A$1:$L$102"}</definedName>
    <definedName name="_________a3" localSheetId="5" hidden="1">{"'1-TheatreBkgs'!$A$1:$L$102"}</definedName>
    <definedName name="_________a3" localSheetId="6" hidden="1">{"'1-TheatreBkgs'!$A$1:$L$102"}</definedName>
    <definedName name="_________a3" hidden="1">{"'1-TheatreBkgs'!$A$1:$L$102"}</definedName>
    <definedName name="_________b1" localSheetId="4" hidden="1">{"'1-TheatreBkgs'!$A$1:$L$102"}</definedName>
    <definedName name="_________b1" localSheetId="5" hidden="1">{"'1-TheatreBkgs'!$A$1:$L$102"}</definedName>
    <definedName name="_________b1" localSheetId="6" hidden="1">{"'1-TheatreBkgs'!$A$1:$L$102"}</definedName>
    <definedName name="_________b1" hidden="1">{"'1-TheatreBkgs'!$A$1:$L$102"}</definedName>
    <definedName name="_________Q1" localSheetId="4" hidden="1">{"'Standalone List Price Trends'!$A$1:$X$56"}</definedName>
    <definedName name="_________Q1" localSheetId="5" hidden="1">{"'Standalone List Price Trends'!$A$1:$X$56"}</definedName>
    <definedName name="_________Q1" localSheetId="6" hidden="1">{"'Standalone List Price Trends'!$A$1:$X$56"}</definedName>
    <definedName name="_________Q1" hidden="1">{"'Standalone List Price Trends'!$A$1:$X$56"}</definedName>
    <definedName name="_________Q2" localSheetId="4" hidden="1">{"'Standalone List Price Trends'!$A$1:$X$56"}</definedName>
    <definedName name="_________Q2" localSheetId="5" hidden="1">{"'Standalone List Price Trends'!$A$1:$X$56"}</definedName>
    <definedName name="_________Q2" localSheetId="6" hidden="1">{"'Standalone List Price Trends'!$A$1:$X$56"}</definedName>
    <definedName name="_________Q2" hidden="1">{"'Standalone List Price Trends'!$A$1:$X$56"}</definedName>
    <definedName name="_________Q3" localSheetId="4" hidden="1">{"'Standalone List Price Trends'!$A$1:$X$56"}</definedName>
    <definedName name="_________Q3" localSheetId="5" hidden="1">{"'Standalone List Price Trends'!$A$1:$X$56"}</definedName>
    <definedName name="_________Q3" localSheetId="6" hidden="1">{"'Standalone List Price Trends'!$A$1:$X$56"}</definedName>
    <definedName name="_________Q3" hidden="1">{"'Standalone List Price Trends'!$A$1:$X$56"}</definedName>
    <definedName name="_________Q4" localSheetId="4" hidden="1">{"'Standalone List Price Trends'!$A$1:$X$56"}</definedName>
    <definedName name="_________Q4" localSheetId="5" hidden="1">{"'Standalone List Price Trends'!$A$1:$X$56"}</definedName>
    <definedName name="_________Q4" localSheetId="6" hidden="1">{"'Standalone List Price Trends'!$A$1:$X$56"}</definedName>
    <definedName name="_________Q4" hidden="1">{"'Standalone List Price Trends'!$A$1:$X$56"}</definedName>
    <definedName name="_________Q5" localSheetId="4" hidden="1">{"'Standalone List Price Trends'!$A$1:$X$56"}</definedName>
    <definedName name="_________Q5" localSheetId="5" hidden="1">{"'Standalone List Price Trends'!$A$1:$X$56"}</definedName>
    <definedName name="_________Q5" localSheetId="6" hidden="1">{"'Standalone List Price Trends'!$A$1:$X$56"}</definedName>
    <definedName name="_________Q5" hidden="1">{"'Standalone List Price Trends'!$A$1:$X$56"}</definedName>
    <definedName name="_________Q9" localSheetId="4" hidden="1">{"'Standalone List Price Trends'!$A$1:$X$56"}</definedName>
    <definedName name="_________Q9" localSheetId="5" hidden="1">{"'Standalone List Price Trends'!$A$1:$X$56"}</definedName>
    <definedName name="_________Q9" localSheetId="6" hidden="1">{"'Standalone List Price Trends'!$A$1:$X$56"}</definedName>
    <definedName name="_________Q9" hidden="1">{"'Standalone List Price Trends'!$A$1:$X$56"}</definedName>
    <definedName name="_________rw1" localSheetId="4" hidden="1">{"'Standalone List Price Trends'!$A$1:$X$56"}</definedName>
    <definedName name="_________rw1" localSheetId="5" hidden="1">{"'Standalone List Price Trends'!$A$1:$X$56"}</definedName>
    <definedName name="_________rw1" localSheetId="6" hidden="1">{"'Standalone List Price Trends'!$A$1:$X$56"}</definedName>
    <definedName name="_________rw1" hidden="1">{"'Standalone List Price Trends'!$A$1:$X$56"}</definedName>
    <definedName name="_________rw2" localSheetId="4" hidden="1">{"'Standalone List Price Trends'!$A$1:$X$56"}</definedName>
    <definedName name="_________rw2" localSheetId="5" hidden="1">{"'Standalone List Price Trends'!$A$1:$X$56"}</definedName>
    <definedName name="_________rw2" localSheetId="6" hidden="1">{"'Standalone List Price Trends'!$A$1:$X$56"}</definedName>
    <definedName name="_________rw2" hidden="1">{"'Standalone List Price Trends'!$A$1:$X$56"}</definedName>
    <definedName name="_________rw3" localSheetId="4" hidden="1">{"'Standalone List Price Trends'!$A$1:$X$56"}</definedName>
    <definedName name="_________rw3" localSheetId="5" hidden="1">{"'Standalone List Price Trends'!$A$1:$X$56"}</definedName>
    <definedName name="_________rw3" localSheetId="6" hidden="1">{"'Standalone List Price Trends'!$A$1:$X$56"}</definedName>
    <definedName name="_________rw3" hidden="1">{"'Standalone List Price Trends'!$A$1:$X$56"}</definedName>
    <definedName name="_________rw4" localSheetId="4" hidden="1">{"'Standalone List Price Trends'!$A$1:$X$56"}</definedName>
    <definedName name="_________rw4" localSheetId="5" hidden="1">{"'Standalone List Price Trends'!$A$1:$X$56"}</definedName>
    <definedName name="_________rw4" localSheetId="6" hidden="1">{"'Standalone List Price Trends'!$A$1:$X$56"}</definedName>
    <definedName name="_________rw4" hidden="1">{"'Standalone List Price Trends'!$A$1:$X$56"}</definedName>
    <definedName name="_________v1" localSheetId="4" hidden="1">{"'1-TheatreBkgs'!$A$1:$L$102"}</definedName>
    <definedName name="_________v1" localSheetId="5" hidden="1">{"'1-TheatreBkgs'!$A$1:$L$102"}</definedName>
    <definedName name="_________v1" localSheetId="6" hidden="1">{"'1-TheatreBkgs'!$A$1:$L$102"}</definedName>
    <definedName name="_________v1" hidden="1">{"'1-TheatreBkgs'!$A$1:$L$102"}</definedName>
    <definedName name="_________V2" localSheetId="4" hidden="1">{"'1-TheatreBkgs'!$A$1:$L$102"}</definedName>
    <definedName name="_________V2" localSheetId="5" hidden="1">{"'1-TheatreBkgs'!$A$1:$L$102"}</definedName>
    <definedName name="_________V2" localSheetId="6" hidden="1">{"'1-TheatreBkgs'!$A$1:$L$102"}</definedName>
    <definedName name="_________V2" hidden="1">{"'1-TheatreBkgs'!$A$1:$L$102"}</definedName>
    <definedName name="_________v3" localSheetId="4" hidden="1">{"'1-TheatreBkgs'!$A$1:$L$102"}</definedName>
    <definedName name="_________v3" localSheetId="5" hidden="1">{"'1-TheatreBkgs'!$A$1:$L$102"}</definedName>
    <definedName name="_________v3" localSheetId="6" hidden="1">{"'1-TheatreBkgs'!$A$1:$L$102"}</definedName>
    <definedName name="_________v3" hidden="1">{"'1-TheatreBkgs'!$A$1:$L$102"}</definedName>
    <definedName name="________a1" localSheetId="4" hidden="1">{"'1-TheatreBkgs'!$A$1:$L$102"}</definedName>
    <definedName name="________a1" localSheetId="5" hidden="1">{"'1-TheatreBkgs'!$A$1:$L$102"}</definedName>
    <definedName name="________a1" localSheetId="6" hidden="1">{"'1-TheatreBkgs'!$A$1:$L$102"}</definedName>
    <definedName name="________a1" hidden="1">{"'1-TheatreBkgs'!$A$1:$L$102"}</definedName>
    <definedName name="________a2" localSheetId="4" hidden="1">{"'1-TheatreBkgs'!$A$1:$L$102"}</definedName>
    <definedName name="________a2" localSheetId="5" hidden="1">{"'1-TheatreBkgs'!$A$1:$L$102"}</definedName>
    <definedName name="________a2" localSheetId="6" hidden="1">{"'1-TheatreBkgs'!$A$1:$L$102"}</definedName>
    <definedName name="________a2" hidden="1">{"'1-TheatreBkgs'!$A$1:$L$102"}</definedName>
    <definedName name="________a3" localSheetId="4" hidden="1">{"'1-TheatreBkgs'!$A$1:$L$102"}</definedName>
    <definedName name="________a3" localSheetId="5" hidden="1">{"'1-TheatreBkgs'!$A$1:$L$102"}</definedName>
    <definedName name="________a3" localSheetId="6" hidden="1">{"'1-TheatreBkgs'!$A$1:$L$102"}</definedName>
    <definedName name="________a3" hidden="1">{"'1-TheatreBkgs'!$A$1:$L$102"}</definedName>
    <definedName name="________b1" localSheetId="4" hidden="1">{"'1-TheatreBkgs'!$A$1:$L$102"}</definedName>
    <definedName name="________b1" localSheetId="5" hidden="1">{"'1-TheatreBkgs'!$A$1:$L$102"}</definedName>
    <definedName name="________b1" localSheetId="6" hidden="1">{"'1-TheatreBkgs'!$A$1:$L$102"}</definedName>
    <definedName name="________b1" hidden="1">{"'1-TheatreBkgs'!$A$1:$L$102"}</definedName>
    <definedName name="________Q1" localSheetId="4" hidden="1">{"'Standalone List Price Trends'!$A$1:$X$56"}</definedName>
    <definedName name="________Q1" localSheetId="5" hidden="1">{"'Standalone List Price Trends'!$A$1:$X$56"}</definedName>
    <definedName name="________Q1" localSheetId="6" hidden="1">{"'Standalone List Price Trends'!$A$1:$X$56"}</definedName>
    <definedName name="________Q1" hidden="1">{"'Standalone List Price Trends'!$A$1:$X$56"}</definedName>
    <definedName name="________Q2" localSheetId="4" hidden="1">{"'Standalone List Price Trends'!$A$1:$X$56"}</definedName>
    <definedName name="________Q2" localSheetId="5" hidden="1">{"'Standalone List Price Trends'!$A$1:$X$56"}</definedName>
    <definedName name="________Q2" localSheetId="6" hidden="1">{"'Standalone List Price Trends'!$A$1:$X$56"}</definedName>
    <definedName name="________Q2" hidden="1">{"'Standalone List Price Trends'!$A$1:$X$56"}</definedName>
    <definedName name="________Q3" localSheetId="4" hidden="1">{"'Standalone List Price Trends'!$A$1:$X$56"}</definedName>
    <definedName name="________Q3" localSheetId="5" hidden="1">{"'Standalone List Price Trends'!$A$1:$X$56"}</definedName>
    <definedName name="________Q3" localSheetId="6" hidden="1">{"'Standalone List Price Trends'!$A$1:$X$56"}</definedName>
    <definedName name="________Q3" hidden="1">{"'Standalone List Price Trends'!$A$1:$X$56"}</definedName>
    <definedName name="________Q4" localSheetId="4" hidden="1">{"'Standalone List Price Trends'!$A$1:$X$56"}</definedName>
    <definedName name="________Q4" localSheetId="5" hidden="1">{"'Standalone List Price Trends'!$A$1:$X$56"}</definedName>
    <definedName name="________Q4" localSheetId="6" hidden="1">{"'Standalone List Price Trends'!$A$1:$X$56"}</definedName>
    <definedName name="________Q4" hidden="1">{"'Standalone List Price Trends'!$A$1:$X$56"}</definedName>
    <definedName name="________Q5" localSheetId="4" hidden="1">{"'Standalone List Price Trends'!$A$1:$X$56"}</definedName>
    <definedName name="________Q5" localSheetId="5" hidden="1">{"'Standalone List Price Trends'!$A$1:$X$56"}</definedName>
    <definedName name="________Q5" localSheetId="6" hidden="1">{"'Standalone List Price Trends'!$A$1:$X$56"}</definedName>
    <definedName name="________Q5" hidden="1">{"'Standalone List Price Trends'!$A$1:$X$56"}</definedName>
    <definedName name="________Q9" localSheetId="4" hidden="1">{"'Standalone List Price Trends'!$A$1:$X$56"}</definedName>
    <definedName name="________Q9" localSheetId="5" hidden="1">{"'Standalone List Price Trends'!$A$1:$X$56"}</definedName>
    <definedName name="________Q9" localSheetId="6" hidden="1">{"'Standalone List Price Trends'!$A$1:$X$56"}</definedName>
    <definedName name="________Q9" hidden="1">{"'Standalone List Price Trends'!$A$1:$X$56"}</definedName>
    <definedName name="________rw1" localSheetId="4" hidden="1">{"'Standalone List Price Trends'!$A$1:$X$56"}</definedName>
    <definedName name="________rw1" localSheetId="5" hidden="1">{"'Standalone List Price Trends'!$A$1:$X$56"}</definedName>
    <definedName name="________rw1" localSheetId="6" hidden="1">{"'Standalone List Price Trends'!$A$1:$X$56"}</definedName>
    <definedName name="________rw1" hidden="1">{"'Standalone List Price Trends'!$A$1:$X$56"}</definedName>
    <definedName name="________rw2" localSheetId="4" hidden="1">{"'Standalone List Price Trends'!$A$1:$X$56"}</definedName>
    <definedName name="________rw2" localSheetId="5" hidden="1">{"'Standalone List Price Trends'!$A$1:$X$56"}</definedName>
    <definedName name="________rw2" localSheetId="6" hidden="1">{"'Standalone List Price Trends'!$A$1:$X$56"}</definedName>
    <definedName name="________rw2" hidden="1">{"'Standalone List Price Trends'!$A$1:$X$56"}</definedName>
    <definedName name="________rw3" localSheetId="4" hidden="1">{"'Standalone List Price Trends'!$A$1:$X$56"}</definedName>
    <definedName name="________rw3" localSheetId="5" hidden="1">{"'Standalone List Price Trends'!$A$1:$X$56"}</definedName>
    <definedName name="________rw3" localSheetId="6" hidden="1">{"'Standalone List Price Trends'!$A$1:$X$56"}</definedName>
    <definedName name="________rw3" hidden="1">{"'Standalone List Price Trends'!$A$1:$X$56"}</definedName>
    <definedName name="________rw4" localSheetId="4" hidden="1">{"'Standalone List Price Trends'!$A$1:$X$56"}</definedName>
    <definedName name="________rw4" localSheetId="5" hidden="1">{"'Standalone List Price Trends'!$A$1:$X$56"}</definedName>
    <definedName name="________rw4" localSheetId="6" hidden="1">{"'Standalone List Price Trends'!$A$1:$X$56"}</definedName>
    <definedName name="________rw4" hidden="1">{"'Standalone List Price Trends'!$A$1:$X$56"}</definedName>
    <definedName name="________v1" localSheetId="4" hidden="1">{"'1-TheatreBkgs'!$A$1:$L$102"}</definedName>
    <definedName name="________v1" localSheetId="5" hidden="1">{"'1-TheatreBkgs'!$A$1:$L$102"}</definedName>
    <definedName name="________v1" localSheetId="6" hidden="1">{"'1-TheatreBkgs'!$A$1:$L$102"}</definedName>
    <definedName name="________v1" hidden="1">{"'1-TheatreBkgs'!$A$1:$L$102"}</definedName>
    <definedName name="________V2" localSheetId="4" hidden="1">{"'1-TheatreBkgs'!$A$1:$L$102"}</definedName>
    <definedName name="________V2" localSheetId="5" hidden="1">{"'1-TheatreBkgs'!$A$1:$L$102"}</definedName>
    <definedName name="________V2" localSheetId="6" hidden="1">{"'1-TheatreBkgs'!$A$1:$L$102"}</definedName>
    <definedName name="________V2" hidden="1">{"'1-TheatreBkgs'!$A$1:$L$102"}</definedName>
    <definedName name="________v3" localSheetId="4" hidden="1">{"'1-TheatreBkgs'!$A$1:$L$102"}</definedName>
    <definedName name="________v3" localSheetId="5" hidden="1">{"'1-TheatreBkgs'!$A$1:$L$102"}</definedName>
    <definedName name="________v3" localSheetId="6" hidden="1">{"'1-TheatreBkgs'!$A$1:$L$102"}</definedName>
    <definedName name="________v3" hidden="1">{"'1-TheatreBkgs'!$A$1:$L$102"}</definedName>
    <definedName name="_______a1" localSheetId="4" hidden="1">{"'1-TheatreBkgs'!$A$1:$L$102"}</definedName>
    <definedName name="_______a1" localSheetId="5" hidden="1">{"'1-TheatreBkgs'!$A$1:$L$102"}</definedName>
    <definedName name="_______a1" localSheetId="6" hidden="1">{"'1-TheatreBkgs'!$A$1:$L$102"}</definedName>
    <definedName name="_______a1" hidden="1">{"'1-TheatreBkgs'!$A$1:$L$102"}</definedName>
    <definedName name="_______a2" localSheetId="4" hidden="1">{"'1-TheatreBkgs'!$A$1:$L$102"}</definedName>
    <definedName name="_______a2" localSheetId="5" hidden="1">{"'1-TheatreBkgs'!$A$1:$L$102"}</definedName>
    <definedName name="_______a2" localSheetId="6" hidden="1">{"'1-TheatreBkgs'!$A$1:$L$102"}</definedName>
    <definedName name="_______a2" hidden="1">{"'1-TheatreBkgs'!$A$1:$L$102"}</definedName>
    <definedName name="_______a3" localSheetId="4" hidden="1">{"'1-TheatreBkgs'!$A$1:$L$102"}</definedName>
    <definedName name="_______a3" localSheetId="5" hidden="1">{"'1-TheatreBkgs'!$A$1:$L$102"}</definedName>
    <definedName name="_______a3" localSheetId="6" hidden="1">{"'1-TheatreBkgs'!$A$1:$L$102"}</definedName>
    <definedName name="_______a3" hidden="1">{"'1-TheatreBkgs'!$A$1:$L$102"}</definedName>
    <definedName name="_______b1" localSheetId="4" hidden="1">{"'1-TheatreBkgs'!$A$1:$L$102"}</definedName>
    <definedName name="_______b1" localSheetId="5" hidden="1">{"'1-TheatreBkgs'!$A$1:$L$102"}</definedName>
    <definedName name="_______b1" localSheetId="6" hidden="1">{"'1-TheatreBkgs'!$A$1:$L$102"}</definedName>
    <definedName name="_______b1" hidden="1">{"'1-TheatreBkgs'!$A$1:$L$102"}</definedName>
    <definedName name="_______Q1" localSheetId="4" hidden="1">{"'Standalone List Price Trends'!$A$1:$X$56"}</definedName>
    <definedName name="_______Q1" localSheetId="5" hidden="1">{"'Standalone List Price Trends'!$A$1:$X$56"}</definedName>
    <definedName name="_______Q1" localSheetId="6" hidden="1">{"'Standalone List Price Trends'!$A$1:$X$56"}</definedName>
    <definedName name="_______Q1" hidden="1">{"'Standalone List Price Trends'!$A$1:$X$56"}</definedName>
    <definedName name="_______Q2" localSheetId="4" hidden="1">{"'Standalone List Price Trends'!$A$1:$X$56"}</definedName>
    <definedName name="_______Q2" localSheetId="5" hidden="1">{"'Standalone List Price Trends'!$A$1:$X$56"}</definedName>
    <definedName name="_______Q2" localSheetId="6" hidden="1">{"'Standalone List Price Trends'!$A$1:$X$56"}</definedName>
    <definedName name="_______Q2" hidden="1">{"'Standalone List Price Trends'!$A$1:$X$56"}</definedName>
    <definedName name="_______Q3" localSheetId="4" hidden="1">{"'Standalone List Price Trends'!$A$1:$X$56"}</definedName>
    <definedName name="_______Q3" localSheetId="5" hidden="1">{"'Standalone List Price Trends'!$A$1:$X$56"}</definedName>
    <definedName name="_______Q3" localSheetId="6" hidden="1">{"'Standalone List Price Trends'!$A$1:$X$56"}</definedName>
    <definedName name="_______Q3" hidden="1">{"'Standalone List Price Trends'!$A$1:$X$56"}</definedName>
    <definedName name="_______Q4" localSheetId="4" hidden="1">{"'Standalone List Price Trends'!$A$1:$X$56"}</definedName>
    <definedName name="_______Q4" localSheetId="5" hidden="1">{"'Standalone List Price Trends'!$A$1:$X$56"}</definedName>
    <definedName name="_______Q4" localSheetId="6" hidden="1">{"'Standalone List Price Trends'!$A$1:$X$56"}</definedName>
    <definedName name="_______Q4" hidden="1">{"'Standalone List Price Trends'!$A$1:$X$56"}</definedName>
    <definedName name="_______Q5" localSheetId="4" hidden="1">{"'Standalone List Price Trends'!$A$1:$X$56"}</definedName>
    <definedName name="_______Q5" localSheetId="5" hidden="1">{"'Standalone List Price Trends'!$A$1:$X$56"}</definedName>
    <definedName name="_______Q5" localSheetId="6" hidden="1">{"'Standalone List Price Trends'!$A$1:$X$56"}</definedName>
    <definedName name="_______Q5" hidden="1">{"'Standalone List Price Trends'!$A$1:$X$56"}</definedName>
    <definedName name="_______Q9" localSheetId="4" hidden="1">{"'Standalone List Price Trends'!$A$1:$X$56"}</definedName>
    <definedName name="_______Q9" localSheetId="5" hidden="1">{"'Standalone List Price Trends'!$A$1:$X$56"}</definedName>
    <definedName name="_______Q9" localSheetId="6" hidden="1">{"'Standalone List Price Trends'!$A$1:$X$56"}</definedName>
    <definedName name="_______Q9" hidden="1">{"'Standalone List Price Trends'!$A$1:$X$56"}</definedName>
    <definedName name="_______rw1" localSheetId="4" hidden="1">{"'Standalone List Price Trends'!$A$1:$X$56"}</definedName>
    <definedName name="_______rw1" localSheetId="5" hidden="1">{"'Standalone List Price Trends'!$A$1:$X$56"}</definedName>
    <definedName name="_______rw1" localSheetId="6" hidden="1">{"'Standalone List Price Trends'!$A$1:$X$56"}</definedName>
    <definedName name="_______rw1" hidden="1">{"'Standalone List Price Trends'!$A$1:$X$56"}</definedName>
    <definedName name="_______rw2" localSheetId="4" hidden="1">{"'Standalone List Price Trends'!$A$1:$X$56"}</definedName>
    <definedName name="_______rw2" localSheetId="5" hidden="1">{"'Standalone List Price Trends'!$A$1:$X$56"}</definedName>
    <definedName name="_______rw2" localSheetId="6" hidden="1">{"'Standalone List Price Trends'!$A$1:$X$56"}</definedName>
    <definedName name="_______rw2" hidden="1">{"'Standalone List Price Trends'!$A$1:$X$56"}</definedName>
    <definedName name="_______rw3" localSheetId="4" hidden="1">{"'Standalone List Price Trends'!$A$1:$X$56"}</definedName>
    <definedName name="_______rw3" localSheetId="5" hidden="1">{"'Standalone List Price Trends'!$A$1:$X$56"}</definedName>
    <definedName name="_______rw3" localSheetId="6" hidden="1">{"'Standalone List Price Trends'!$A$1:$X$56"}</definedName>
    <definedName name="_______rw3" hidden="1">{"'Standalone List Price Trends'!$A$1:$X$56"}</definedName>
    <definedName name="_______rw4" localSheetId="4" hidden="1">{"'Standalone List Price Trends'!$A$1:$X$56"}</definedName>
    <definedName name="_______rw4" localSheetId="5" hidden="1">{"'Standalone List Price Trends'!$A$1:$X$56"}</definedName>
    <definedName name="_______rw4" localSheetId="6" hidden="1">{"'Standalone List Price Trends'!$A$1:$X$56"}</definedName>
    <definedName name="_______rw4" hidden="1">{"'Standalone List Price Trends'!$A$1:$X$56"}</definedName>
    <definedName name="_______v1" localSheetId="4" hidden="1">{"'1-TheatreBkgs'!$A$1:$L$102"}</definedName>
    <definedName name="_______v1" localSheetId="5" hidden="1">{"'1-TheatreBkgs'!$A$1:$L$102"}</definedName>
    <definedName name="_______v1" localSheetId="6" hidden="1">{"'1-TheatreBkgs'!$A$1:$L$102"}</definedName>
    <definedName name="_______v1" hidden="1">{"'1-TheatreBkgs'!$A$1:$L$102"}</definedName>
    <definedName name="_______v3" localSheetId="4" hidden="1">{"'1-TheatreBkgs'!$A$1:$L$102"}</definedName>
    <definedName name="_______v3" localSheetId="5" hidden="1">{"'1-TheatreBkgs'!$A$1:$L$102"}</definedName>
    <definedName name="_______v3" localSheetId="6" hidden="1">{"'1-TheatreBkgs'!$A$1:$L$102"}</definedName>
    <definedName name="_______v3" hidden="1">{"'1-TheatreBkgs'!$A$1:$L$102"}</definedName>
    <definedName name="______a1" localSheetId="4" hidden="1">{"'1-TheatreBkgs'!$A$1:$L$102"}</definedName>
    <definedName name="______a1" localSheetId="5" hidden="1">{"'1-TheatreBkgs'!$A$1:$L$102"}</definedName>
    <definedName name="______a1" localSheetId="6" hidden="1">{"'1-TheatreBkgs'!$A$1:$L$102"}</definedName>
    <definedName name="______a1" hidden="1">{"'1-TheatreBkgs'!$A$1:$L$102"}</definedName>
    <definedName name="______a2" localSheetId="4" hidden="1">{"'1-TheatreBkgs'!$A$1:$L$102"}</definedName>
    <definedName name="______a2" localSheetId="5" hidden="1">{"'1-TheatreBkgs'!$A$1:$L$102"}</definedName>
    <definedName name="______a2" localSheetId="6" hidden="1">{"'1-TheatreBkgs'!$A$1:$L$102"}</definedName>
    <definedName name="______a2" hidden="1">{"'1-TheatreBkgs'!$A$1:$L$102"}</definedName>
    <definedName name="______a3" localSheetId="4" hidden="1">{"'1-TheatreBkgs'!$A$1:$L$102"}</definedName>
    <definedName name="______a3" localSheetId="5" hidden="1">{"'1-TheatreBkgs'!$A$1:$L$102"}</definedName>
    <definedName name="______a3" localSheetId="6" hidden="1">{"'1-TheatreBkgs'!$A$1:$L$102"}</definedName>
    <definedName name="______a3" hidden="1">{"'1-TheatreBkgs'!$A$1:$L$102"}</definedName>
    <definedName name="______b1" localSheetId="4" hidden="1">{"'1-TheatreBkgs'!$A$1:$L$102"}</definedName>
    <definedName name="______b1" localSheetId="5" hidden="1">{"'1-TheatreBkgs'!$A$1:$L$102"}</definedName>
    <definedName name="______b1" localSheetId="6" hidden="1">{"'1-TheatreBkgs'!$A$1:$L$102"}</definedName>
    <definedName name="______b1" hidden="1">{"'1-TheatreBkgs'!$A$1:$L$102"}</definedName>
    <definedName name="______Q1" localSheetId="4" hidden="1">{"'Standalone List Price Trends'!$A$1:$X$56"}</definedName>
    <definedName name="______Q1" localSheetId="5" hidden="1">{"'Standalone List Price Trends'!$A$1:$X$56"}</definedName>
    <definedName name="______Q1" localSheetId="6" hidden="1">{"'Standalone List Price Trends'!$A$1:$X$56"}</definedName>
    <definedName name="______Q1" hidden="1">{"'Standalone List Price Trends'!$A$1:$X$56"}</definedName>
    <definedName name="______Q2" localSheetId="4" hidden="1">{"'Standalone List Price Trends'!$A$1:$X$56"}</definedName>
    <definedName name="______Q2" localSheetId="5" hidden="1">{"'Standalone List Price Trends'!$A$1:$X$56"}</definedName>
    <definedName name="______Q2" localSheetId="6" hidden="1">{"'Standalone List Price Trends'!$A$1:$X$56"}</definedName>
    <definedName name="______Q2" hidden="1">{"'Standalone List Price Trends'!$A$1:$X$56"}</definedName>
    <definedName name="______Q3" localSheetId="4" hidden="1">{"'Standalone List Price Trends'!$A$1:$X$56"}</definedName>
    <definedName name="______Q3" localSheetId="5" hidden="1">{"'Standalone List Price Trends'!$A$1:$X$56"}</definedName>
    <definedName name="______Q3" localSheetId="6" hidden="1">{"'Standalone List Price Trends'!$A$1:$X$56"}</definedName>
    <definedName name="______Q3" hidden="1">{"'Standalone List Price Trends'!$A$1:$X$56"}</definedName>
    <definedName name="______Q4" localSheetId="4" hidden="1">{"'Standalone List Price Trends'!$A$1:$X$56"}</definedName>
    <definedName name="______Q4" localSheetId="5" hidden="1">{"'Standalone List Price Trends'!$A$1:$X$56"}</definedName>
    <definedName name="______Q4" localSheetId="6" hidden="1">{"'Standalone List Price Trends'!$A$1:$X$56"}</definedName>
    <definedName name="______Q4" hidden="1">{"'Standalone List Price Trends'!$A$1:$X$56"}</definedName>
    <definedName name="______Q5" localSheetId="4" hidden="1">{"'Standalone List Price Trends'!$A$1:$X$56"}</definedName>
    <definedName name="______Q5" localSheetId="5" hidden="1">{"'Standalone List Price Trends'!$A$1:$X$56"}</definedName>
    <definedName name="______Q5" localSheetId="6" hidden="1">{"'Standalone List Price Trends'!$A$1:$X$56"}</definedName>
    <definedName name="______Q5" hidden="1">{"'Standalone List Price Trends'!$A$1:$X$56"}</definedName>
    <definedName name="______Q9" localSheetId="4" hidden="1">{"'Standalone List Price Trends'!$A$1:$X$56"}</definedName>
    <definedName name="______Q9" localSheetId="5" hidden="1">{"'Standalone List Price Trends'!$A$1:$X$56"}</definedName>
    <definedName name="______Q9" localSheetId="6" hidden="1">{"'Standalone List Price Trends'!$A$1:$X$56"}</definedName>
    <definedName name="______Q9" hidden="1">{"'Standalone List Price Trends'!$A$1:$X$56"}</definedName>
    <definedName name="______rw1" localSheetId="4" hidden="1">{"'Standalone List Price Trends'!$A$1:$X$56"}</definedName>
    <definedName name="______rw1" localSheetId="5" hidden="1">{"'Standalone List Price Trends'!$A$1:$X$56"}</definedName>
    <definedName name="______rw1" localSheetId="6" hidden="1">{"'Standalone List Price Trends'!$A$1:$X$56"}</definedName>
    <definedName name="______rw1" hidden="1">{"'Standalone List Price Trends'!$A$1:$X$56"}</definedName>
    <definedName name="______rw2" localSheetId="4" hidden="1">{"'Standalone List Price Trends'!$A$1:$X$56"}</definedName>
    <definedName name="______rw2" localSheetId="5" hidden="1">{"'Standalone List Price Trends'!$A$1:$X$56"}</definedName>
    <definedName name="______rw2" localSheetId="6" hidden="1">{"'Standalone List Price Trends'!$A$1:$X$56"}</definedName>
    <definedName name="______rw2" hidden="1">{"'Standalone List Price Trends'!$A$1:$X$56"}</definedName>
    <definedName name="______rw3" localSheetId="4" hidden="1">{"'Standalone List Price Trends'!$A$1:$X$56"}</definedName>
    <definedName name="______rw3" localSheetId="5" hidden="1">{"'Standalone List Price Trends'!$A$1:$X$56"}</definedName>
    <definedName name="______rw3" localSheetId="6" hidden="1">{"'Standalone List Price Trends'!$A$1:$X$56"}</definedName>
    <definedName name="______rw3" hidden="1">{"'Standalone List Price Trends'!$A$1:$X$56"}</definedName>
    <definedName name="______rw4" localSheetId="4" hidden="1">{"'Standalone List Price Trends'!$A$1:$X$56"}</definedName>
    <definedName name="______rw4" localSheetId="5" hidden="1">{"'Standalone List Price Trends'!$A$1:$X$56"}</definedName>
    <definedName name="______rw4" localSheetId="6" hidden="1">{"'Standalone List Price Trends'!$A$1:$X$56"}</definedName>
    <definedName name="______rw4" hidden="1">{"'Standalone List Price Trends'!$A$1:$X$56"}</definedName>
    <definedName name="______v1" localSheetId="4" hidden="1">{"'1-TheatreBkgs'!$A$1:$L$102"}</definedName>
    <definedName name="______v1" localSheetId="5" hidden="1">{"'1-TheatreBkgs'!$A$1:$L$102"}</definedName>
    <definedName name="______v1" localSheetId="6" hidden="1">{"'1-TheatreBkgs'!$A$1:$L$102"}</definedName>
    <definedName name="______v1" hidden="1">{"'1-TheatreBkgs'!$A$1:$L$102"}</definedName>
    <definedName name="______V2" localSheetId="4" hidden="1">{"'1-TheatreBkgs'!$A$1:$L$102"}</definedName>
    <definedName name="______V2" localSheetId="5" hidden="1">{"'1-TheatreBkgs'!$A$1:$L$102"}</definedName>
    <definedName name="______V2" localSheetId="6" hidden="1">{"'1-TheatreBkgs'!$A$1:$L$102"}</definedName>
    <definedName name="______V2" hidden="1">{"'1-TheatreBkgs'!$A$1:$L$102"}</definedName>
    <definedName name="______v3" localSheetId="4" hidden="1">{"'1-TheatreBkgs'!$A$1:$L$102"}</definedName>
    <definedName name="______v3" localSheetId="5" hidden="1">{"'1-TheatreBkgs'!$A$1:$L$102"}</definedName>
    <definedName name="______v3" localSheetId="6" hidden="1">{"'1-TheatreBkgs'!$A$1:$L$102"}</definedName>
    <definedName name="______v3" hidden="1">{"'1-TheatreBkgs'!$A$1:$L$102"}</definedName>
    <definedName name="_____a1" localSheetId="4" hidden="1">{"'1-TheatreBkgs'!$A$1:$L$102"}</definedName>
    <definedName name="_____a1" localSheetId="5" hidden="1">{"'1-TheatreBkgs'!$A$1:$L$102"}</definedName>
    <definedName name="_____a1" localSheetId="6" hidden="1">{"'1-TheatreBkgs'!$A$1:$L$102"}</definedName>
    <definedName name="_____a1" hidden="1">{"'1-TheatreBkgs'!$A$1:$L$102"}</definedName>
    <definedName name="_____a2" localSheetId="4" hidden="1">{"'1-TheatreBkgs'!$A$1:$L$102"}</definedName>
    <definedName name="_____a2" localSheetId="5" hidden="1">{"'1-TheatreBkgs'!$A$1:$L$102"}</definedName>
    <definedName name="_____a2" localSheetId="6" hidden="1">{"'1-TheatreBkgs'!$A$1:$L$102"}</definedName>
    <definedName name="_____a2" hidden="1">{"'1-TheatreBkgs'!$A$1:$L$102"}</definedName>
    <definedName name="_____a3" localSheetId="4" hidden="1">{"'1-TheatreBkgs'!$A$1:$L$102"}</definedName>
    <definedName name="_____a3" localSheetId="5" hidden="1">{"'1-TheatreBkgs'!$A$1:$L$102"}</definedName>
    <definedName name="_____a3" localSheetId="6" hidden="1">{"'1-TheatreBkgs'!$A$1:$L$102"}</definedName>
    <definedName name="_____a3" hidden="1">{"'1-TheatreBkgs'!$A$1:$L$102"}</definedName>
    <definedName name="_____b1" localSheetId="4" hidden="1">{"'1-TheatreBkgs'!$A$1:$L$102"}</definedName>
    <definedName name="_____b1" localSheetId="5" hidden="1">{"'1-TheatreBkgs'!$A$1:$L$102"}</definedName>
    <definedName name="_____b1" localSheetId="6" hidden="1">{"'1-TheatreBkgs'!$A$1:$L$102"}</definedName>
    <definedName name="_____b1" hidden="1">{"'1-TheatreBkgs'!$A$1:$L$102"}</definedName>
    <definedName name="_____Q1" localSheetId="4" hidden="1">{"'Standalone List Price Trends'!$A$1:$X$56"}</definedName>
    <definedName name="_____Q1" localSheetId="5" hidden="1">{"'Standalone List Price Trends'!$A$1:$X$56"}</definedName>
    <definedName name="_____Q1" localSheetId="6" hidden="1">{"'Standalone List Price Trends'!$A$1:$X$56"}</definedName>
    <definedName name="_____Q1" hidden="1">{"'Standalone List Price Trends'!$A$1:$X$56"}</definedName>
    <definedName name="_____Q2" localSheetId="4" hidden="1">{"'Standalone List Price Trends'!$A$1:$X$56"}</definedName>
    <definedName name="_____Q2" localSheetId="5" hidden="1">{"'Standalone List Price Trends'!$A$1:$X$56"}</definedName>
    <definedName name="_____Q2" localSheetId="6" hidden="1">{"'Standalone List Price Trends'!$A$1:$X$56"}</definedName>
    <definedName name="_____Q2" hidden="1">{"'Standalone List Price Trends'!$A$1:$X$56"}</definedName>
    <definedName name="_____Q3" localSheetId="4" hidden="1">{"'Standalone List Price Trends'!$A$1:$X$56"}</definedName>
    <definedName name="_____Q3" localSheetId="5" hidden="1">{"'Standalone List Price Trends'!$A$1:$X$56"}</definedName>
    <definedName name="_____Q3" localSheetId="6" hidden="1">{"'Standalone List Price Trends'!$A$1:$X$56"}</definedName>
    <definedName name="_____Q3" hidden="1">{"'Standalone List Price Trends'!$A$1:$X$56"}</definedName>
    <definedName name="_____Q4" localSheetId="4" hidden="1">{"'Standalone List Price Trends'!$A$1:$X$56"}</definedName>
    <definedName name="_____Q4" localSheetId="5" hidden="1">{"'Standalone List Price Trends'!$A$1:$X$56"}</definedName>
    <definedName name="_____Q4" localSheetId="6" hidden="1">{"'Standalone List Price Trends'!$A$1:$X$56"}</definedName>
    <definedName name="_____Q4" hidden="1">{"'Standalone List Price Trends'!$A$1:$X$56"}</definedName>
    <definedName name="_____Q5" localSheetId="4" hidden="1">{"'Standalone List Price Trends'!$A$1:$X$56"}</definedName>
    <definedName name="_____Q5" localSheetId="5" hidden="1">{"'Standalone List Price Trends'!$A$1:$X$56"}</definedName>
    <definedName name="_____Q5" localSheetId="6" hidden="1">{"'Standalone List Price Trends'!$A$1:$X$56"}</definedName>
    <definedName name="_____Q5" hidden="1">{"'Standalone List Price Trends'!$A$1:$X$56"}</definedName>
    <definedName name="_____Q9" localSheetId="4" hidden="1">{"'Standalone List Price Trends'!$A$1:$X$56"}</definedName>
    <definedName name="_____Q9" localSheetId="5" hidden="1">{"'Standalone List Price Trends'!$A$1:$X$56"}</definedName>
    <definedName name="_____Q9" localSheetId="6" hidden="1">{"'Standalone List Price Trends'!$A$1:$X$56"}</definedName>
    <definedName name="_____Q9" hidden="1">{"'Standalone List Price Trends'!$A$1:$X$56"}</definedName>
    <definedName name="_____rw1" localSheetId="4" hidden="1">{"'Standalone List Price Trends'!$A$1:$X$56"}</definedName>
    <definedName name="_____rw1" localSheetId="5" hidden="1">{"'Standalone List Price Trends'!$A$1:$X$56"}</definedName>
    <definedName name="_____rw1" localSheetId="6" hidden="1">{"'Standalone List Price Trends'!$A$1:$X$56"}</definedName>
    <definedName name="_____rw1" hidden="1">{"'Standalone List Price Trends'!$A$1:$X$56"}</definedName>
    <definedName name="_____rw2" localSheetId="4" hidden="1">{"'Standalone List Price Trends'!$A$1:$X$56"}</definedName>
    <definedName name="_____rw2" localSheetId="5" hidden="1">{"'Standalone List Price Trends'!$A$1:$X$56"}</definedName>
    <definedName name="_____rw2" localSheetId="6" hidden="1">{"'Standalone List Price Trends'!$A$1:$X$56"}</definedName>
    <definedName name="_____rw2" hidden="1">{"'Standalone List Price Trends'!$A$1:$X$56"}</definedName>
    <definedName name="_____rw3" localSheetId="4" hidden="1">{"'Standalone List Price Trends'!$A$1:$X$56"}</definedName>
    <definedName name="_____rw3" localSheetId="5" hidden="1">{"'Standalone List Price Trends'!$A$1:$X$56"}</definedName>
    <definedName name="_____rw3" localSheetId="6" hidden="1">{"'Standalone List Price Trends'!$A$1:$X$56"}</definedName>
    <definedName name="_____rw3" hidden="1">{"'Standalone List Price Trends'!$A$1:$X$56"}</definedName>
    <definedName name="_____rw4" localSheetId="4" hidden="1">{"'Standalone List Price Trends'!$A$1:$X$56"}</definedName>
    <definedName name="_____rw4" localSheetId="5" hidden="1">{"'Standalone List Price Trends'!$A$1:$X$56"}</definedName>
    <definedName name="_____rw4" localSheetId="6" hidden="1">{"'Standalone List Price Trends'!$A$1:$X$56"}</definedName>
    <definedName name="_____rw4" hidden="1">{"'Standalone List Price Trends'!$A$1:$X$56"}</definedName>
    <definedName name="_____v1" localSheetId="4" hidden="1">{"'1-TheatreBkgs'!$A$1:$L$102"}</definedName>
    <definedName name="_____v1" localSheetId="5" hidden="1">{"'1-TheatreBkgs'!$A$1:$L$102"}</definedName>
    <definedName name="_____v1" localSheetId="6" hidden="1">{"'1-TheatreBkgs'!$A$1:$L$102"}</definedName>
    <definedName name="_____v1" hidden="1">{"'1-TheatreBkgs'!$A$1:$L$102"}</definedName>
    <definedName name="_____V2" localSheetId="4" hidden="1">{"'1-TheatreBkgs'!$A$1:$L$102"}</definedName>
    <definedName name="_____V2" localSheetId="5" hidden="1">{"'1-TheatreBkgs'!$A$1:$L$102"}</definedName>
    <definedName name="_____V2" localSheetId="6" hidden="1">{"'1-TheatreBkgs'!$A$1:$L$102"}</definedName>
    <definedName name="_____V2" hidden="1">{"'1-TheatreBkgs'!$A$1:$L$102"}</definedName>
    <definedName name="_____v3" localSheetId="4" hidden="1">{"'1-TheatreBkgs'!$A$1:$L$102"}</definedName>
    <definedName name="_____v3" localSheetId="5" hidden="1">{"'1-TheatreBkgs'!$A$1:$L$102"}</definedName>
    <definedName name="_____v3" localSheetId="6" hidden="1">{"'1-TheatreBkgs'!$A$1:$L$102"}</definedName>
    <definedName name="_____v3" hidden="1">{"'1-TheatreBkgs'!$A$1:$L$102"}</definedName>
    <definedName name="____a1" localSheetId="4" hidden="1">{"'1-TheatreBkgs'!$A$1:$L$102"}</definedName>
    <definedName name="____a1" localSheetId="5" hidden="1">{"'1-TheatreBkgs'!$A$1:$L$102"}</definedName>
    <definedName name="____a1" localSheetId="6" hidden="1">{"'1-TheatreBkgs'!$A$1:$L$102"}</definedName>
    <definedName name="____a1" hidden="1">{"'1-TheatreBkgs'!$A$1:$L$102"}</definedName>
    <definedName name="____a2" localSheetId="4" hidden="1">{"'1-TheatreBkgs'!$A$1:$L$102"}</definedName>
    <definedName name="____a2" localSheetId="5" hidden="1">{"'1-TheatreBkgs'!$A$1:$L$102"}</definedName>
    <definedName name="____a2" localSheetId="6" hidden="1">{"'1-TheatreBkgs'!$A$1:$L$102"}</definedName>
    <definedName name="____a2" hidden="1">{"'1-TheatreBkgs'!$A$1:$L$102"}</definedName>
    <definedName name="____a3" localSheetId="4" hidden="1">{"'1-TheatreBkgs'!$A$1:$L$102"}</definedName>
    <definedName name="____a3" localSheetId="5" hidden="1">{"'1-TheatreBkgs'!$A$1:$L$102"}</definedName>
    <definedName name="____a3" localSheetId="6" hidden="1">{"'1-TheatreBkgs'!$A$1:$L$102"}</definedName>
    <definedName name="____a3" hidden="1">{"'1-TheatreBkgs'!$A$1:$L$102"}</definedName>
    <definedName name="____b1" localSheetId="4" hidden="1">{"'1-TheatreBkgs'!$A$1:$L$102"}</definedName>
    <definedName name="____b1" localSheetId="5" hidden="1">{"'1-TheatreBkgs'!$A$1:$L$102"}</definedName>
    <definedName name="____b1" localSheetId="6" hidden="1">{"'1-TheatreBkgs'!$A$1:$L$102"}</definedName>
    <definedName name="____b1" hidden="1">{"'1-TheatreBkgs'!$A$1:$L$102"}</definedName>
    <definedName name="____Q1" localSheetId="4" hidden="1">{"'Standalone List Price Trends'!$A$1:$X$56"}</definedName>
    <definedName name="____Q1" localSheetId="5" hidden="1">{"'Standalone List Price Trends'!$A$1:$X$56"}</definedName>
    <definedName name="____Q1" localSheetId="6" hidden="1">{"'Standalone List Price Trends'!$A$1:$X$56"}</definedName>
    <definedName name="____Q1" hidden="1">{"'Standalone List Price Trends'!$A$1:$X$56"}</definedName>
    <definedName name="____Q2" localSheetId="4" hidden="1">{"'Standalone List Price Trends'!$A$1:$X$56"}</definedName>
    <definedName name="____Q2" localSheetId="5" hidden="1">{"'Standalone List Price Trends'!$A$1:$X$56"}</definedName>
    <definedName name="____Q2" localSheetId="6" hidden="1">{"'Standalone List Price Trends'!$A$1:$X$56"}</definedName>
    <definedName name="____Q2" hidden="1">{"'Standalone List Price Trends'!$A$1:$X$56"}</definedName>
    <definedName name="____Q3" localSheetId="4" hidden="1">{"'Standalone List Price Trends'!$A$1:$X$56"}</definedName>
    <definedName name="____Q3" localSheetId="5" hidden="1">{"'Standalone List Price Trends'!$A$1:$X$56"}</definedName>
    <definedName name="____Q3" localSheetId="6" hidden="1">{"'Standalone List Price Trends'!$A$1:$X$56"}</definedName>
    <definedName name="____Q3" hidden="1">{"'Standalone List Price Trends'!$A$1:$X$56"}</definedName>
    <definedName name="____Q4" localSheetId="4" hidden="1">{"'Standalone List Price Trends'!$A$1:$X$56"}</definedName>
    <definedName name="____Q4" localSheetId="5" hidden="1">{"'Standalone List Price Trends'!$A$1:$X$56"}</definedName>
    <definedName name="____Q4" localSheetId="6" hidden="1">{"'Standalone List Price Trends'!$A$1:$X$56"}</definedName>
    <definedName name="____Q4" hidden="1">{"'Standalone List Price Trends'!$A$1:$X$56"}</definedName>
    <definedName name="____Q5" localSheetId="4" hidden="1">{"'Standalone List Price Trends'!$A$1:$X$56"}</definedName>
    <definedName name="____Q5" localSheetId="5" hidden="1">{"'Standalone List Price Trends'!$A$1:$X$56"}</definedName>
    <definedName name="____Q5" localSheetId="6" hidden="1">{"'Standalone List Price Trends'!$A$1:$X$56"}</definedName>
    <definedName name="____Q5" hidden="1">{"'Standalone List Price Trends'!$A$1:$X$56"}</definedName>
    <definedName name="____Q9" localSheetId="4" hidden="1">{"'Standalone List Price Trends'!$A$1:$X$56"}</definedName>
    <definedName name="____Q9" localSheetId="5" hidden="1">{"'Standalone List Price Trends'!$A$1:$X$56"}</definedName>
    <definedName name="____Q9" localSheetId="6" hidden="1">{"'Standalone List Price Trends'!$A$1:$X$56"}</definedName>
    <definedName name="____Q9" hidden="1">{"'Standalone List Price Trends'!$A$1:$X$56"}</definedName>
    <definedName name="____rw1" localSheetId="4" hidden="1">{"'Standalone List Price Trends'!$A$1:$X$56"}</definedName>
    <definedName name="____rw1" localSheetId="5" hidden="1">{"'Standalone List Price Trends'!$A$1:$X$56"}</definedName>
    <definedName name="____rw1" localSheetId="6" hidden="1">{"'Standalone List Price Trends'!$A$1:$X$56"}</definedName>
    <definedName name="____rw1" hidden="1">{"'Standalone List Price Trends'!$A$1:$X$56"}</definedName>
    <definedName name="____rw2" localSheetId="4" hidden="1">{"'Standalone List Price Trends'!$A$1:$X$56"}</definedName>
    <definedName name="____rw2" localSheetId="5" hidden="1">{"'Standalone List Price Trends'!$A$1:$X$56"}</definedName>
    <definedName name="____rw2" localSheetId="6" hidden="1">{"'Standalone List Price Trends'!$A$1:$X$56"}</definedName>
    <definedName name="____rw2" hidden="1">{"'Standalone List Price Trends'!$A$1:$X$56"}</definedName>
    <definedName name="____rw3" localSheetId="4" hidden="1">{"'Standalone List Price Trends'!$A$1:$X$56"}</definedName>
    <definedName name="____rw3" localSheetId="5" hidden="1">{"'Standalone List Price Trends'!$A$1:$X$56"}</definedName>
    <definedName name="____rw3" localSheetId="6" hidden="1">{"'Standalone List Price Trends'!$A$1:$X$56"}</definedName>
    <definedName name="____rw3" hidden="1">{"'Standalone List Price Trends'!$A$1:$X$56"}</definedName>
    <definedName name="____rw4" localSheetId="4" hidden="1">{"'Standalone List Price Trends'!$A$1:$X$56"}</definedName>
    <definedName name="____rw4" localSheetId="5" hidden="1">{"'Standalone List Price Trends'!$A$1:$X$56"}</definedName>
    <definedName name="____rw4" localSheetId="6" hidden="1">{"'Standalone List Price Trends'!$A$1:$X$56"}</definedName>
    <definedName name="____rw4" hidden="1">{"'Standalone List Price Trends'!$A$1:$X$56"}</definedName>
    <definedName name="____v1" localSheetId="4" hidden="1">{"'1-TheatreBkgs'!$A$1:$L$102"}</definedName>
    <definedName name="____v1" localSheetId="5" hidden="1">{"'1-TheatreBkgs'!$A$1:$L$102"}</definedName>
    <definedName name="____v1" localSheetId="6" hidden="1">{"'1-TheatreBkgs'!$A$1:$L$102"}</definedName>
    <definedName name="____v1" hidden="1">{"'1-TheatreBkgs'!$A$1:$L$102"}</definedName>
    <definedName name="____V2" localSheetId="4" hidden="1">{"'1-TheatreBkgs'!$A$1:$L$102"}</definedName>
    <definedName name="____V2" localSheetId="5" hidden="1">{"'1-TheatreBkgs'!$A$1:$L$102"}</definedName>
    <definedName name="____V2" localSheetId="6" hidden="1">{"'1-TheatreBkgs'!$A$1:$L$102"}</definedName>
    <definedName name="____V2" hidden="1">{"'1-TheatreBkgs'!$A$1:$L$102"}</definedName>
    <definedName name="____v3" localSheetId="4" hidden="1">{"'1-TheatreBkgs'!$A$1:$L$102"}</definedName>
    <definedName name="____v3" localSheetId="5" hidden="1">{"'1-TheatreBkgs'!$A$1:$L$102"}</definedName>
    <definedName name="____v3" localSheetId="6" hidden="1">{"'1-TheatreBkgs'!$A$1:$L$102"}</definedName>
    <definedName name="____v3" hidden="1">{"'1-TheatreBkgs'!$A$1:$L$102"}</definedName>
    <definedName name="___a1" localSheetId="4" hidden="1">{"'1-TheatreBkgs'!$A$1:$L$102"}</definedName>
    <definedName name="___a1" localSheetId="5" hidden="1">{"'1-TheatreBkgs'!$A$1:$L$102"}</definedName>
    <definedName name="___a1" localSheetId="6" hidden="1">{"'1-TheatreBkgs'!$A$1:$L$102"}</definedName>
    <definedName name="___a1" hidden="1">{"'1-TheatreBkgs'!$A$1:$L$102"}</definedName>
    <definedName name="___a2" localSheetId="4" hidden="1">{"'1-TheatreBkgs'!$A$1:$L$102"}</definedName>
    <definedName name="___a2" localSheetId="5" hidden="1">{"'1-TheatreBkgs'!$A$1:$L$102"}</definedName>
    <definedName name="___a2" localSheetId="6" hidden="1">{"'1-TheatreBkgs'!$A$1:$L$102"}</definedName>
    <definedName name="___a2" hidden="1">{"'1-TheatreBkgs'!$A$1:$L$102"}</definedName>
    <definedName name="___a3" localSheetId="4" hidden="1">{"'1-TheatreBkgs'!$A$1:$L$102"}</definedName>
    <definedName name="___a3" localSheetId="5" hidden="1">{"'1-TheatreBkgs'!$A$1:$L$102"}</definedName>
    <definedName name="___a3" localSheetId="6" hidden="1">{"'1-TheatreBkgs'!$A$1:$L$102"}</definedName>
    <definedName name="___a3" hidden="1">{"'1-TheatreBkgs'!$A$1:$L$102"}</definedName>
    <definedName name="___b1" localSheetId="4" hidden="1">{"'1-TheatreBkgs'!$A$1:$L$102"}</definedName>
    <definedName name="___b1" localSheetId="5" hidden="1">{"'1-TheatreBkgs'!$A$1:$L$102"}</definedName>
    <definedName name="___b1" localSheetId="6" hidden="1">{"'1-TheatreBkgs'!$A$1:$L$102"}</definedName>
    <definedName name="___b1" hidden="1">{"'1-TheatreBkgs'!$A$1:$L$102"}</definedName>
    <definedName name="___Q1" localSheetId="4" hidden="1">{"'Standalone List Price Trends'!$A$1:$X$56"}</definedName>
    <definedName name="___Q1" localSheetId="5" hidden="1">{"'Standalone List Price Trends'!$A$1:$X$56"}</definedName>
    <definedName name="___Q1" localSheetId="6" hidden="1">{"'Standalone List Price Trends'!$A$1:$X$56"}</definedName>
    <definedName name="___Q1" hidden="1">{"'Standalone List Price Trends'!$A$1:$X$56"}</definedName>
    <definedName name="___Q2" localSheetId="4" hidden="1">{"'Standalone List Price Trends'!$A$1:$X$56"}</definedName>
    <definedName name="___Q2" localSheetId="5" hidden="1">{"'Standalone List Price Trends'!$A$1:$X$56"}</definedName>
    <definedName name="___Q2" localSheetId="6" hidden="1">{"'Standalone List Price Trends'!$A$1:$X$56"}</definedName>
    <definedName name="___Q2" hidden="1">{"'Standalone List Price Trends'!$A$1:$X$56"}</definedName>
    <definedName name="___Q3" localSheetId="4" hidden="1">{"'Standalone List Price Trends'!$A$1:$X$56"}</definedName>
    <definedName name="___Q3" localSheetId="5" hidden="1">{"'Standalone List Price Trends'!$A$1:$X$56"}</definedName>
    <definedName name="___Q3" localSheetId="6" hidden="1">{"'Standalone List Price Trends'!$A$1:$X$56"}</definedName>
    <definedName name="___Q3" hidden="1">{"'Standalone List Price Trends'!$A$1:$X$56"}</definedName>
    <definedName name="___Q4" localSheetId="4" hidden="1">{"'Standalone List Price Trends'!$A$1:$X$56"}</definedName>
    <definedName name="___Q4" localSheetId="5" hidden="1">{"'Standalone List Price Trends'!$A$1:$X$56"}</definedName>
    <definedName name="___Q4" localSheetId="6" hidden="1">{"'Standalone List Price Trends'!$A$1:$X$56"}</definedName>
    <definedName name="___Q4" hidden="1">{"'Standalone List Price Trends'!$A$1:$X$56"}</definedName>
    <definedName name="___Q5" localSheetId="4" hidden="1">{"'Standalone List Price Trends'!$A$1:$X$56"}</definedName>
    <definedName name="___Q5" localSheetId="5" hidden="1">{"'Standalone List Price Trends'!$A$1:$X$56"}</definedName>
    <definedName name="___Q5" localSheetId="6" hidden="1">{"'Standalone List Price Trends'!$A$1:$X$56"}</definedName>
    <definedName name="___Q5" hidden="1">{"'Standalone List Price Trends'!$A$1:$X$56"}</definedName>
    <definedName name="___Q9" localSheetId="4" hidden="1">{"'Standalone List Price Trends'!$A$1:$X$56"}</definedName>
    <definedName name="___Q9" localSheetId="5" hidden="1">{"'Standalone List Price Trends'!$A$1:$X$56"}</definedName>
    <definedName name="___Q9" localSheetId="6" hidden="1">{"'Standalone List Price Trends'!$A$1:$X$56"}</definedName>
    <definedName name="___Q9" hidden="1">{"'Standalone List Price Trends'!$A$1:$X$56"}</definedName>
    <definedName name="___rw1" localSheetId="4" hidden="1">{"'Standalone List Price Trends'!$A$1:$X$56"}</definedName>
    <definedName name="___rw1" localSheetId="5" hidden="1">{"'Standalone List Price Trends'!$A$1:$X$56"}</definedName>
    <definedName name="___rw1" localSheetId="6" hidden="1">{"'Standalone List Price Trends'!$A$1:$X$56"}</definedName>
    <definedName name="___rw1" hidden="1">{"'Standalone List Price Trends'!$A$1:$X$56"}</definedName>
    <definedName name="___rw2" localSheetId="4" hidden="1">{"'Standalone List Price Trends'!$A$1:$X$56"}</definedName>
    <definedName name="___rw2" localSheetId="5" hidden="1">{"'Standalone List Price Trends'!$A$1:$X$56"}</definedName>
    <definedName name="___rw2" localSheetId="6" hidden="1">{"'Standalone List Price Trends'!$A$1:$X$56"}</definedName>
    <definedName name="___rw2" hidden="1">{"'Standalone List Price Trends'!$A$1:$X$56"}</definedName>
    <definedName name="___rw3" localSheetId="4" hidden="1">{"'Standalone List Price Trends'!$A$1:$X$56"}</definedName>
    <definedName name="___rw3" localSheetId="5" hidden="1">{"'Standalone List Price Trends'!$A$1:$X$56"}</definedName>
    <definedName name="___rw3" localSheetId="6" hidden="1">{"'Standalone List Price Trends'!$A$1:$X$56"}</definedName>
    <definedName name="___rw3" hidden="1">{"'Standalone List Price Trends'!$A$1:$X$56"}</definedName>
    <definedName name="___rw4" localSheetId="4" hidden="1">{"'Standalone List Price Trends'!$A$1:$X$56"}</definedName>
    <definedName name="___rw4" localSheetId="5" hidden="1">{"'Standalone List Price Trends'!$A$1:$X$56"}</definedName>
    <definedName name="___rw4" localSheetId="6" hidden="1">{"'Standalone List Price Trends'!$A$1:$X$56"}</definedName>
    <definedName name="___rw4" hidden="1">{"'Standalone List Price Trends'!$A$1:$X$56"}</definedName>
    <definedName name="___v1" localSheetId="4" hidden="1">{"'1-TheatreBkgs'!$A$1:$L$102"}</definedName>
    <definedName name="___v1" localSheetId="5" hidden="1">{"'1-TheatreBkgs'!$A$1:$L$102"}</definedName>
    <definedName name="___v1" localSheetId="6" hidden="1">{"'1-TheatreBkgs'!$A$1:$L$102"}</definedName>
    <definedName name="___v1" hidden="1">{"'1-TheatreBkgs'!$A$1:$L$102"}</definedName>
    <definedName name="___V2" localSheetId="4" hidden="1">{"'1-TheatreBkgs'!$A$1:$L$102"}</definedName>
    <definedName name="___V2" localSheetId="5" hidden="1">{"'1-TheatreBkgs'!$A$1:$L$102"}</definedName>
    <definedName name="___V2" localSheetId="6" hidden="1">{"'1-TheatreBkgs'!$A$1:$L$102"}</definedName>
    <definedName name="___V2" hidden="1">{"'1-TheatreBkgs'!$A$1:$L$102"}</definedName>
    <definedName name="___v3" localSheetId="4" hidden="1">{"'1-TheatreBkgs'!$A$1:$L$102"}</definedName>
    <definedName name="___v3" localSheetId="5" hidden="1">{"'1-TheatreBkgs'!$A$1:$L$102"}</definedName>
    <definedName name="___v3" localSheetId="6"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4" hidden="1">{"'1-TheatreBkgs'!$A$1:$L$102"}</definedName>
    <definedName name="__a1" localSheetId="5" hidden="1">{"'1-TheatreBkgs'!$A$1:$L$102"}</definedName>
    <definedName name="__a1" localSheetId="6" hidden="1">{"'1-TheatreBkgs'!$A$1:$L$102"}</definedName>
    <definedName name="__a1" hidden="1">{"'1-TheatreBkgs'!$A$1:$L$102"}</definedName>
    <definedName name="__a2" localSheetId="4" hidden="1">{"'1-TheatreBkgs'!$A$1:$L$102"}</definedName>
    <definedName name="__a2" localSheetId="5" hidden="1">{"'1-TheatreBkgs'!$A$1:$L$102"}</definedName>
    <definedName name="__a2" localSheetId="6" hidden="1">{"'1-TheatreBkgs'!$A$1:$L$102"}</definedName>
    <definedName name="__a2" hidden="1">{"'1-TheatreBkgs'!$A$1:$L$102"}</definedName>
    <definedName name="__a3" localSheetId="4" hidden="1">{"'1-TheatreBkgs'!$A$1:$L$102"}</definedName>
    <definedName name="__a3" localSheetId="5" hidden="1">{"'1-TheatreBkgs'!$A$1:$L$102"}</definedName>
    <definedName name="__a3" localSheetId="6" hidden="1">{"'1-TheatreBkgs'!$A$1:$L$102"}</definedName>
    <definedName name="__a3" hidden="1">{"'1-TheatreBkgs'!$A$1:$L$102"}</definedName>
    <definedName name="__b1" localSheetId="4" hidden="1">{"'1-TheatreBkgs'!$A$1:$L$102"}</definedName>
    <definedName name="__b1" localSheetId="5" hidden="1">{"'1-TheatreBkgs'!$A$1:$L$102"}</definedName>
    <definedName name="__b1" localSheetId="6" hidden="1">{"'1-TheatreBkgs'!$A$1:$L$102"}</definedName>
    <definedName name="__b1" hidden="1">{"'1-TheatreBkgs'!$A$1:$L$102"}</definedName>
    <definedName name="__d1" localSheetId="4" hidden="1">{#N/A,#N/A,FALSE,"Sales"}</definedName>
    <definedName name="__d1" localSheetId="5" hidden="1">{#N/A,#N/A,FALSE,"Sales"}</definedName>
    <definedName name="__d1" localSheetId="6" hidden="1">{#N/A,#N/A,FALSE,"Sales"}</definedName>
    <definedName name="__d1" hidden="1">{#N/A,#N/A,FALSE,"Sales"}</definedName>
    <definedName name="__d116" localSheetId="4" hidden="1">{#N/A,#N/A,FALSE,"Sales"}</definedName>
    <definedName name="__d116" localSheetId="5" hidden="1">{#N/A,#N/A,FALSE,"Sales"}</definedName>
    <definedName name="__d116" localSheetId="6" hidden="1">{#N/A,#N/A,FALSE,"Sales"}</definedName>
    <definedName name="__d116" hidden="1">{#N/A,#N/A,FALSE,"Sales"}</definedName>
    <definedName name="__d16" localSheetId="4" hidden="1">{"Annual",#N/A,FALSE,"Sales &amp; Market";"Quarterly",#N/A,FALSE,"Sales &amp; Market"}</definedName>
    <definedName name="__d16" localSheetId="5" hidden="1">{"Annual",#N/A,FALSE,"Sales &amp; Market";"Quarterly",#N/A,FALSE,"Sales &amp; Market"}</definedName>
    <definedName name="__d16" localSheetId="6" hidden="1">{"Annual",#N/A,FALSE,"Sales &amp; Market";"Quarterly",#N/A,FALSE,"Sales &amp; Market"}</definedName>
    <definedName name="__d16" hidden="1">{"Annual",#N/A,FALSE,"Sales &amp; Market";"Quarterly",#N/A,FALSE,"Sales &amp; Market"}</definedName>
    <definedName name="__d2" localSheetId="4" hidden="1">{#N/A,#N/A,FALSE,"Sales"}</definedName>
    <definedName name="__d2" localSheetId="5" hidden="1">{#N/A,#N/A,FALSE,"Sales"}</definedName>
    <definedName name="__d2" localSheetId="6" hidden="1">{#N/A,#N/A,FALSE,"Sales"}</definedName>
    <definedName name="__d2" hidden="1">{#N/A,#N/A,FALSE,"Sales"}</definedName>
    <definedName name="__d216" localSheetId="4" hidden="1">{#N/A,#N/A,FALSE,"Sales"}</definedName>
    <definedName name="__d216" localSheetId="5" hidden="1">{#N/A,#N/A,FALSE,"Sales"}</definedName>
    <definedName name="__d216" localSheetId="6" hidden="1">{#N/A,#N/A,FALSE,"Sales"}</definedName>
    <definedName name="__d216" hidden="1">{#N/A,#N/A,FALSE,"Sales"}</definedName>
    <definedName name="__FDS_HYPERLINK_TOGGLE_STATE__" hidden="1">"ON"</definedName>
    <definedName name="__fff1" localSheetId="4" hidden="1">{"Annual",#N/A,FALSE,"Sales &amp; Market";"Quarterly",#N/A,FALSE,"Sales &amp; Market"}</definedName>
    <definedName name="__fff1" localSheetId="5" hidden="1">{"Annual",#N/A,FALSE,"Sales &amp; Market";"Quarterly",#N/A,FALSE,"Sales &amp; Market"}</definedName>
    <definedName name="__fff1" localSheetId="6" hidden="1">{"Annual",#N/A,FALSE,"Sales &amp; Market";"Quarterly",#N/A,FALSE,"Sales &amp; Market"}</definedName>
    <definedName name="__fff1" hidden="1">{"Annual",#N/A,FALSE,"Sales &amp; Market";"Quarterly",#N/A,FALSE,"Sales &amp; Market"}</definedName>
    <definedName name="__gc1" localSheetId="4" hidden="1">{"Annual",#N/A,FALSE,"Sales &amp; Market";"Quarterly",#N/A,FALSE,"Sales &amp; Market"}</definedName>
    <definedName name="__gc1" localSheetId="5" hidden="1">{"Annual",#N/A,FALSE,"Sales &amp; Market";"Quarterly",#N/A,FALSE,"Sales &amp; Market"}</definedName>
    <definedName name="__gc1" localSheetId="6" hidden="1">{"Annual",#N/A,FALSE,"Sales &amp; Market";"Quarterly",#N/A,FALSE,"Sales &amp; Market"}</definedName>
    <definedName name="__gc1" hidden="1">{"Annual",#N/A,FALSE,"Sales &amp; Market";"Quarterly",#N/A,FALSE,"Sales &amp; Market"}</definedName>
    <definedName name="__IntlFixup" hidden="1">TRUE</definedName>
    <definedName name="__ok1" localSheetId="4" hidden="1">{"Annual",#N/A,FALSE,"Sales &amp; Market";"Quarterly",#N/A,FALSE,"Sales &amp; Market"}</definedName>
    <definedName name="__ok1" localSheetId="5" hidden="1">{"Annual",#N/A,FALSE,"Sales &amp; Market";"Quarterly",#N/A,FALSE,"Sales &amp; Market"}</definedName>
    <definedName name="__ok1" localSheetId="6" hidden="1">{"Annual",#N/A,FALSE,"Sales &amp; Market";"Quarterly",#N/A,FALSE,"Sales &amp; Market"}</definedName>
    <definedName name="__ok1" hidden="1">{"Annual",#N/A,FALSE,"Sales &amp; Market";"Quarterly",#N/A,FALSE,"Sales &amp; Market"}</definedName>
    <definedName name="__Q1" localSheetId="4" hidden="1">{"Annual",#N/A,FALSE,"Sales &amp; Market";"Quarterly",#N/A,FALSE,"Sales &amp; Market"}</definedName>
    <definedName name="__Q1" localSheetId="5" hidden="1">{"Annual",#N/A,FALSE,"Sales &amp; Market";"Quarterly",#N/A,FALSE,"Sales &amp; Market"}</definedName>
    <definedName name="__Q1" localSheetId="6" hidden="1">{"Annual",#N/A,FALSE,"Sales &amp; Market";"Quarterly",#N/A,FALSE,"Sales &amp; Market"}</definedName>
    <definedName name="__Q1" hidden="1">{"Annual",#N/A,FALSE,"Sales &amp; Market";"Quarterly",#N/A,FALSE,"Sales &amp; Market"}</definedName>
    <definedName name="__Q2" localSheetId="4" hidden="1">{"'Standalone List Price Trends'!$A$1:$X$56"}</definedName>
    <definedName name="__Q2" localSheetId="5" hidden="1">{"'Standalone List Price Trends'!$A$1:$X$56"}</definedName>
    <definedName name="__Q2" localSheetId="6" hidden="1">{"'Standalone List Price Trends'!$A$1:$X$56"}</definedName>
    <definedName name="__Q2" hidden="1">{"'Standalone List Price Trends'!$A$1:$X$56"}</definedName>
    <definedName name="__Q3" localSheetId="4" hidden="1">{"'Standalone List Price Trends'!$A$1:$X$56"}</definedName>
    <definedName name="__Q3" localSheetId="5" hidden="1">{"'Standalone List Price Trends'!$A$1:$X$56"}</definedName>
    <definedName name="__Q3" localSheetId="6" hidden="1">{"'Standalone List Price Trends'!$A$1:$X$56"}</definedName>
    <definedName name="__Q3" hidden="1">{"'Standalone List Price Trends'!$A$1:$X$56"}</definedName>
    <definedName name="__Q4" localSheetId="4" hidden="1">{"'Standalone List Price Trends'!$A$1:$X$56"}</definedName>
    <definedName name="__Q4" localSheetId="5" hidden="1">{"'Standalone List Price Trends'!$A$1:$X$56"}</definedName>
    <definedName name="__Q4" localSheetId="6" hidden="1">{"'Standalone List Price Trends'!$A$1:$X$56"}</definedName>
    <definedName name="__Q4" hidden="1">{"'Standalone List Price Trends'!$A$1:$X$56"}</definedName>
    <definedName name="__Q5" localSheetId="4" hidden="1">{"'Standalone List Price Trends'!$A$1:$X$56"}</definedName>
    <definedName name="__Q5" localSheetId="5" hidden="1">{"'Standalone List Price Trends'!$A$1:$X$56"}</definedName>
    <definedName name="__Q5" localSheetId="6" hidden="1">{"'Standalone List Price Trends'!$A$1:$X$56"}</definedName>
    <definedName name="__Q5" hidden="1">{"'Standalone List Price Trends'!$A$1:$X$56"}</definedName>
    <definedName name="__Q9" localSheetId="4" hidden="1">{"'Standalone List Price Trends'!$A$1:$X$56"}</definedName>
    <definedName name="__Q9" localSheetId="5" hidden="1">{"'Standalone List Price Trends'!$A$1:$X$56"}</definedName>
    <definedName name="__Q9" localSheetId="6" hidden="1">{"'Standalone List Price Trends'!$A$1:$X$56"}</definedName>
    <definedName name="__Q9" hidden="1">{"'Standalone List Price Trends'!$A$1:$X$56"}</definedName>
    <definedName name="__rw1" localSheetId="4" hidden="1">{"'Standalone List Price Trends'!$A$1:$X$56"}</definedName>
    <definedName name="__rw1" localSheetId="5" hidden="1">{"'Standalone List Price Trends'!$A$1:$X$56"}</definedName>
    <definedName name="__rw1" localSheetId="6" hidden="1">{"'Standalone List Price Trends'!$A$1:$X$56"}</definedName>
    <definedName name="__rw1" hidden="1">{"'Standalone List Price Trends'!$A$1:$X$56"}</definedName>
    <definedName name="__rw2" localSheetId="4" hidden="1">{"'Standalone List Price Trends'!$A$1:$X$56"}</definedName>
    <definedName name="__rw2" localSheetId="5" hidden="1">{"'Standalone List Price Trends'!$A$1:$X$56"}</definedName>
    <definedName name="__rw2" localSheetId="6" hidden="1">{"'Standalone List Price Trends'!$A$1:$X$56"}</definedName>
    <definedName name="__rw2" hidden="1">{"'Standalone List Price Trends'!$A$1:$X$56"}</definedName>
    <definedName name="__rw3" localSheetId="4" hidden="1">{"'Standalone List Price Trends'!$A$1:$X$56"}</definedName>
    <definedName name="__rw3" localSheetId="5" hidden="1">{"'Standalone List Price Trends'!$A$1:$X$56"}</definedName>
    <definedName name="__rw3" localSheetId="6" hidden="1">{"'Standalone List Price Trends'!$A$1:$X$56"}</definedName>
    <definedName name="__rw3" hidden="1">{"'Standalone List Price Trends'!$A$1:$X$56"}</definedName>
    <definedName name="__rw4" localSheetId="4" hidden="1">{"'Standalone List Price Trends'!$A$1:$X$56"}</definedName>
    <definedName name="__rw4" localSheetId="5" hidden="1">{"'Standalone List Price Trends'!$A$1:$X$56"}</definedName>
    <definedName name="__rw4" localSheetId="6" hidden="1">{"'Standalone List Price Trends'!$A$1:$X$56"}</definedName>
    <definedName name="__rw4" hidden="1">{"'Standalone List Price Trends'!$A$1:$X$56"}</definedName>
    <definedName name="__tax1"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4" hidden="1">{"'1-TheatreBkgs'!$A$1:$L$102"}</definedName>
    <definedName name="__v1" localSheetId="5" hidden="1">{"'1-TheatreBkgs'!$A$1:$L$102"}</definedName>
    <definedName name="__v1" localSheetId="6" hidden="1">{"'1-TheatreBkgs'!$A$1:$L$102"}</definedName>
    <definedName name="__v1" hidden="1">{"'1-TheatreBkgs'!$A$1:$L$102"}</definedName>
    <definedName name="__V2" localSheetId="4" hidden="1">{"'1-TheatreBkgs'!$A$1:$L$102"}</definedName>
    <definedName name="__V2" localSheetId="5" hidden="1">{"'1-TheatreBkgs'!$A$1:$L$102"}</definedName>
    <definedName name="__V2" localSheetId="6" hidden="1">{"'1-TheatreBkgs'!$A$1:$L$102"}</definedName>
    <definedName name="__V2" hidden="1">{"'1-TheatreBkgs'!$A$1:$L$102"}</definedName>
    <definedName name="__v3" localSheetId="4" hidden="1">{"'1-TheatreBkgs'!$A$1:$L$102"}</definedName>
    <definedName name="__v3" localSheetId="5" hidden="1">{"'1-TheatreBkgs'!$A$1:$L$102"}</definedName>
    <definedName name="__v3" localSheetId="6"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4" hidden="1">{#N/A,#N/A,FALSE,"Umsatz 99";#N/A,#N/A,FALSE,"ER 99 "}</definedName>
    <definedName name="_A11" localSheetId="5" hidden="1">{#N/A,#N/A,FALSE,"Umsatz 99";#N/A,#N/A,FALSE,"ER 99 "}</definedName>
    <definedName name="_A11" localSheetId="6"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4" hidden="1">{"Fiesta Facer Page",#N/A,FALSE,"Q_C_S";"Fiesta Main Page",#N/A,FALSE,"V_L";"Fiesta 95BP Struct",#N/A,FALSE,"StructBP";"Fiesta Post 95BP Struct",#N/A,FALSE,"AdjStructBP"}</definedName>
    <definedName name="_c" localSheetId="5" hidden="1">{"Fiesta Facer Page",#N/A,FALSE,"Q_C_S";"Fiesta Main Page",#N/A,FALSE,"V_L";"Fiesta 95BP Struct",#N/A,FALSE,"StructBP";"Fiesta Post 95BP Struct",#N/A,FALSE,"AdjStructBP"}</definedName>
    <definedName name="_c" localSheetId="6"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4" hidden="1">{#N/A,#N/A,FALSE,"Sales"}</definedName>
    <definedName name="_d1" localSheetId="5" hidden="1">{#N/A,#N/A,FALSE,"Sales"}</definedName>
    <definedName name="_d1" localSheetId="6" hidden="1">{#N/A,#N/A,FALSE,"Sales"}</definedName>
    <definedName name="_d1" hidden="1">{#N/A,#N/A,FALSE,"Sales"}</definedName>
    <definedName name="_d116" localSheetId="4" hidden="1">{#N/A,#N/A,FALSE,"Sales"}</definedName>
    <definedName name="_d116" localSheetId="5" hidden="1">{#N/A,#N/A,FALSE,"Sales"}</definedName>
    <definedName name="_d116" localSheetId="6" hidden="1">{#N/A,#N/A,FALSE,"Sales"}</definedName>
    <definedName name="_d116" hidden="1">{#N/A,#N/A,FALSE,"Sales"}</definedName>
    <definedName name="_d16" localSheetId="4" hidden="1">{"Annual",#N/A,FALSE,"Sales &amp; Market";"Quarterly",#N/A,FALSE,"Sales &amp; Market"}</definedName>
    <definedName name="_d16" localSheetId="5" hidden="1">{"Annual",#N/A,FALSE,"Sales &amp; Market";"Quarterly",#N/A,FALSE,"Sales &amp; Market"}</definedName>
    <definedName name="_d16" localSheetId="6" hidden="1">{"Annual",#N/A,FALSE,"Sales &amp; Market";"Quarterly",#N/A,FALSE,"Sales &amp; Market"}</definedName>
    <definedName name="_d16" hidden="1">{"Annual",#N/A,FALSE,"Sales &amp; Market";"Quarterly",#N/A,FALSE,"Sales &amp; Market"}</definedName>
    <definedName name="_d2" localSheetId="4" hidden="1">{#N/A,#N/A,FALSE,"Sales"}</definedName>
    <definedName name="_d2" localSheetId="5" hidden="1">{#N/A,#N/A,FALSE,"Sales"}</definedName>
    <definedName name="_d2" localSheetId="6" hidden="1">{#N/A,#N/A,FALSE,"Sales"}</definedName>
    <definedName name="_d2" hidden="1">{#N/A,#N/A,FALSE,"Sales"}</definedName>
    <definedName name="_d216" localSheetId="4" hidden="1">{#N/A,#N/A,FALSE,"Sales"}</definedName>
    <definedName name="_d216" localSheetId="5" hidden="1">{#N/A,#N/A,FALSE,"Sales"}</definedName>
    <definedName name="_d216" localSheetId="6" hidden="1">{#N/A,#N/A,FALSE,"Sales"}</definedName>
    <definedName name="_d216" hidden="1">{#N/A,#N/A,FALSE,"Sales"}</definedName>
    <definedName name="_fff1" localSheetId="4" hidden="1">{"Annual",#N/A,FALSE,"Sales &amp; Market";"Quarterly",#N/A,FALSE,"Sales &amp; Market"}</definedName>
    <definedName name="_fff1" localSheetId="5" hidden="1">{"Annual",#N/A,FALSE,"Sales &amp; Market";"Quarterly",#N/A,FALSE,"Sales &amp; Market"}</definedName>
    <definedName name="_fff1" localSheetId="6" hidden="1">{"Annual",#N/A,FALSE,"Sales &amp; Market";"Quarterly",#N/A,FALSE,"Sales &amp; Market"}</definedName>
    <definedName name="_fff1" hidden="1">{"Annual",#N/A,FALSE,"Sales &amp; Market";"Quarterly",#N/A,FALSE,"Sales &amp; Market"}</definedName>
    <definedName name="_Fill" hidden="1">#REF!</definedName>
    <definedName name="_xlnm._FilterDatabase" localSheetId="1" hidden="1">'2. Balance Sheet'!#REF!</definedName>
    <definedName name="_xlnm._FilterDatabase" localSheetId="2" hidden="1">'3. Income Statement'!#REF!</definedName>
    <definedName name="_xlnm._FilterDatabase" localSheetId="3" hidden="1">'4. GAAP to NonGAAP Recon.'!#REF!</definedName>
    <definedName name="_xlnm._FilterDatabase" localSheetId="5" hidden="1">'6. Key Metrics'!#REF!</definedName>
    <definedName name="_xlnm._FilterDatabase" localSheetId="6" hidden="1">'7. Product Line Revenue'!#REF!</definedName>
    <definedName name="_gc1" localSheetId="4" hidden="1">{"Annual",#N/A,FALSE,"Sales &amp; Market";"Quarterly",#N/A,FALSE,"Sales &amp; Market"}</definedName>
    <definedName name="_gc1" localSheetId="5" hidden="1">{"Annual",#N/A,FALSE,"Sales &amp; Market";"Quarterly",#N/A,FALSE,"Sales &amp; Market"}</definedName>
    <definedName name="_gc1" localSheetId="6"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4" hidden="1">{"Annual",#N/A,FALSE,"Sales &amp; Market";"Quarterly",#N/A,FALSE,"Sales &amp; Market"}</definedName>
    <definedName name="_ok1" localSheetId="5" hidden="1">{"Annual",#N/A,FALSE,"Sales &amp; Market";"Quarterly",#N/A,FALSE,"Sales &amp; Market"}</definedName>
    <definedName name="_ok1" localSheetId="6"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4" hidden="1">{"Annual",#N/A,FALSE,"Sales &amp; Market";"Quarterly",#N/A,FALSE,"Sales &amp; Market"}</definedName>
    <definedName name="_Q1" localSheetId="5" hidden="1">{"Annual",#N/A,FALSE,"Sales &amp; Market";"Quarterly",#N/A,FALSE,"Sales &amp; Market"}</definedName>
    <definedName name="_Q1" localSheetId="6"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4" hidden="1">{"formulas",#N/A,FALSE,"Key Indicators"}</definedName>
    <definedName name="_wrn2" localSheetId="5" hidden="1">{"formulas",#N/A,FALSE,"Key Indicators"}</definedName>
    <definedName name="_wrn2" localSheetId="6" hidden="1">{"formulas",#N/A,FALSE,"Key Indicators"}</definedName>
    <definedName name="_wrn2" hidden="1">{"formulas",#N/A,FALSE,"Key Indicators"}</definedName>
    <definedName name="a1n" localSheetId="4" hidden="1">{"'1-TheatreBkgs'!$A$1:$L$102"}</definedName>
    <definedName name="a1n" localSheetId="5" hidden="1">{"'1-TheatreBkgs'!$A$1:$L$102"}</definedName>
    <definedName name="a1n" localSheetId="6" hidden="1">{"'1-TheatreBkgs'!$A$1:$L$102"}</definedName>
    <definedName name="a1n" hidden="1">{"'1-TheatreBkgs'!$A$1:$L$102"}</definedName>
    <definedName name="a2n" localSheetId="4" hidden="1">{"'1-TheatreBkgs'!$A$1:$L$102"}</definedName>
    <definedName name="a2n" localSheetId="5" hidden="1">{"'1-TheatreBkgs'!$A$1:$L$102"}</definedName>
    <definedName name="a2n" localSheetId="6" hidden="1">{"'1-TheatreBkgs'!$A$1:$L$102"}</definedName>
    <definedName name="a2n" hidden="1">{"'1-TheatreBkgs'!$A$1:$L$102"}</definedName>
    <definedName name="a3n" localSheetId="4" hidden="1">{"'1-TheatreBkgs'!$A$1:$L$102"}</definedName>
    <definedName name="a3n" localSheetId="5" hidden="1">{"'1-TheatreBkgs'!$A$1:$L$102"}</definedName>
    <definedName name="a3n" localSheetId="6"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4" hidden="1">{#N/A,#N/A,TRUE,"Expenses";#N/A,#N/A,TRUE,"BalanceSheet";#N/A,#N/A,TRUE,"CashFlow";#N/A,#N/A,TRUE,"OtherCurrentAssets";#N/A,#N/A,TRUE,"OtherAssets";#N/A,#N/A,TRUE,"AccruedExpenses"}</definedName>
    <definedName name="AdminSlideMTD" localSheetId="5" hidden="1">{#N/A,#N/A,TRUE,"Expenses";#N/A,#N/A,TRUE,"BalanceSheet";#N/A,#N/A,TRUE,"CashFlow";#N/A,#N/A,TRUE,"OtherCurrentAssets";#N/A,#N/A,TRUE,"OtherAssets";#N/A,#N/A,TRUE,"AccruedExpenses"}</definedName>
    <definedName name="AdminSlideMTD" localSheetId="6"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4" hidden="1">{#N/A,#N/A,TRUE,"Expenses";#N/A,#N/A,TRUE,"BalanceSheet";#N/A,#N/A,TRUE,"CashFlow";#N/A,#N/A,TRUE,"OtherCurrentAssets";#N/A,#N/A,TRUE,"OtherAssets";#N/A,#N/A,TRUE,"AccruedExpenses"}</definedName>
    <definedName name="AdminSlideYTD" localSheetId="5" hidden="1">{#N/A,#N/A,TRUE,"Expenses";#N/A,#N/A,TRUE,"BalanceSheet";#N/A,#N/A,TRUE,"CashFlow";#N/A,#N/A,TRUE,"OtherCurrentAssets";#N/A,#N/A,TRUE,"OtherAssets";#N/A,#N/A,TRUE,"AccruedExpenses"}</definedName>
    <definedName name="AdminSlideYTD" localSheetId="6"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4" hidden="1">{"Annual",#N/A,FALSE,"Sales &amp; Market";"Quarterly",#N/A,FALSE,"Sales &amp; Market"}</definedName>
    <definedName name="adsf" localSheetId="5" hidden="1">{"Annual",#N/A,FALSE,"Sales &amp; Market";"Quarterly",#N/A,FALSE,"Sales &amp; Market"}</definedName>
    <definedName name="adsf" localSheetId="6" hidden="1">{"Annual",#N/A,FALSE,"Sales &amp; Market";"Quarterly",#N/A,FALSE,"Sales &amp; Market"}</definedName>
    <definedName name="adsf" hidden="1">{"Annual",#N/A,FALSE,"Sales &amp; Market";"Quarterly",#N/A,FALSE,"Sales &amp; Market"}</definedName>
    <definedName name="adsf1" localSheetId="4" hidden="1">{"Annual",#N/A,FALSE,"Sales &amp; Market";"Quarterly",#N/A,FALSE,"Sales &amp; Market"}</definedName>
    <definedName name="adsf1" localSheetId="5" hidden="1">{"Annual",#N/A,FALSE,"Sales &amp; Market";"Quarterly",#N/A,FALSE,"Sales &amp; Market"}</definedName>
    <definedName name="adsf1" localSheetId="6" hidden="1">{"Annual",#N/A,FALSE,"Sales &amp; Market";"Quarterly",#N/A,FALSE,"Sales &amp; Market"}</definedName>
    <definedName name="adsf1" hidden="1">{"Annual",#N/A,FALSE,"Sales &amp; Market";"Quarterly",#N/A,FALSE,"Sales &amp; Market"}</definedName>
    <definedName name="angel" localSheetId="4" hidden="1">{"'Standalone List Price Trends'!$A$1:$X$56"}</definedName>
    <definedName name="angel" localSheetId="5" hidden="1">{"'Standalone List Price Trends'!$A$1:$X$56"}</definedName>
    <definedName name="angel" localSheetId="6" hidden="1">{"'Standalone List Price Trends'!$A$1:$X$56"}</definedName>
    <definedName name="angel" hidden="1">{"'Standalone List Price Trends'!$A$1:$X$56"}</definedName>
    <definedName name="annual_quarterly1" localSheetId="4" hidden="1">{"Annual",#N/A,FALSE,"Sales &amp; Market";"Quarterly",#N/A,FALSE,"Sales &amp; Market"}</definedName>
    <definedName name="annual_quarterly1" localSheetId="5" hidden="1">{"Annual",#N/A,FALSE,"Sales &amp; Market";"Quarterly",#N/A,FALSE,"Sales &amp; Market"}</definedName>
    <definedName name="annual_quarterly1" localSheetId="6"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4" hidden="1">{"Annual",#N/A,FALSE,"Sales &amp; Market";"Quarterly",#N/A,FALSE,"Sales &amp; Market"}</definedName>
    <definedName name="asdfasdf" localSheetId="5" hidden="1">{"Annual",#N/A,FALSE,"Sales &amp; Market";"Quarterly",#N/A,FALSE,"Sales &amp; Market"}</definedName>
    <definedName name="asdfasdf" localSheetId="6" hidden="1">{"Annual",#N/A,FALSE,"Sales &amp; Market";"Quarterly",#N/A,FALSE,"Sales &amp; Market"}</definedName>
    <definedName name="asdfasdf" hidden="1">{"Annual",#N/A,FALSE,"Sales &amp; Market";"Quarterly",#N/A,FALSE,"Sales &amp; Market"}</definedName>
    <definedName name="asdfasdf1" localSheetId="4" hidden="1">{"Annual",#N/A,FALSE,"Sales &amp; Market";"Quarterly",#N/A,FALSE,"Sales &amp; Market"}</definedName>
    <definedName name="asdfasdf1" localSheetId="5" hidden="1">{"Annual",#N/A,FALSE,"Sales &amp; Market";"Quarterly",#N/A,FALSE,"Sales &amp; Market"}</definedName>
    <definedName name="asdfasdf1" localSheetId="6" hidden="1">{"Annual",#N/A,FALSE,"Sales &amp; Market";"Quarterly",#N/A,FALSE,"Sales &amp; Market"}</definedName>
    <definedName name="asdfasdf1" hidden="1">{"Annual",#N/A,FALSE,"Sales &amp; Market";"Quarterly",#N/A,FALSE,"Sales &amp; Market"}</definedName>
    <definedName name="asdfn" localSheetId="4" hidden="1">{"'Standalone List Price Trends'!$A$1:$X$56"}</definedName>
    <definedName name="asdfn" localSheetId="5" hidden="1">{"'Standalone List Price Trends'!$A$1:$X$56"}</definedName>
    <definedName name="asdfn" localSheetId="6" hidden="1">{"'Standalone List Price Trends'!$A$1:$X$56"}</definedName>
    <definedName name="asdfn" hidden="1">{"'Standalone List Price Trends'!$A$1:$X$56"}</definedName>
    <definedName name="asdfsdf" localSheetId="4" hidden="1">{"Annual",#N/A,FALSE,"Sales &amp; Market";"Quarterly",#N/A,FALSE,"Sales &amp; Market"}</definedName>
    <definedName name="asdfsdf" localSheetId="5" hidden="1">{"Annual",#N/A,FALSE,"Sales &amp; Market";"Quarterly",#N/A,FALSE,"Sales &amp; Market"}</definedName>
    <definedName name="asdfsdf" localSheetId="6" hidden="1">{"Annual",#N/A,FALSE,"Sales &amp; Market";"Quarterly",#N/A,FALSE,"Sales &amp; Market"}</definedName>
    <definedName name="asdfsdf" hidden="1">{"Annual",#N/A,FALSE,"Sales &amp; Market";"Quarterly",#N/A,FALSE,"Sales &amp; Market"}</definedName>
    <definedName name="asdfsdf1" localSheetId="4" hidden="1">{"Annual",#N/A,FALSE,"Sales &amp; Market";"Quarterly",#N/A,FALSE,"Sales &amp; Market"}</definedName>
    <definedName name="asdfsdf1" localSheetId="5" hidden="1">{"Annual",#N/A,FALSE,"Sales &amp; Market";"Quarterly",#N/A,FALSE,"Sales &amp; Market"}</definedName>
    <definedName name="asdfsdf1" localSheetId="6" hidden="1">{"Annual",#N/A,FALSE,"Sales &amp; Market";"Quarterly",#N/A,FALSE,"Sales &amp; Market"}</definedName>
    <definedName name="asdfsdf1" hidden="1">{"Annual",#N/A,FALSE,"Sales &amp; Market";"Quarterly",#N/A,FALSE,"Sales &amp; Market"}</definedName>
    <definedName name="asdtf" localSheetId="4" hidden="1">{"'Standalone List Price Trends'!$A$1:$X$56"}</definedName>
    <definedName name="asdtf" localSheetId="5" hidden="1">{"'Standalone List Price Trends'!$A$1:$X$56"}</definedName>
    <definedName name="asdtf" localSheetId="6" hidden="1">{"'Standalone List Price Trends'!$A$1:$X$56"}</definedName>
    <definedName name="asdtf" hidden="1">{"'Standalone List Price Trends'!$A$1:$X$56"}</definedName>
    <definedName name="asdtfn" localSheetId="4" hidden="1">{"'Standalone List Price Trends'!$A$1:$X$56"}</definedName>
    <definedName name="asdtfn" localSheetId="5" hidden="1">{"'Standalone List Price Trends'!$A$1:$X$56"}</definedName>
    <definedName name="asdtfn" localSheetId="6" hidden="1">{"'Standalone List Price Trends'!$A$1:$X$56"}</definedName>
    <definedName name="asdtfn" hidden="1">{"'Standalone List Price Trends'!$A$1:$X$56"}</definedName>
    <definedName name="asggdasgasdg" localSheetId="4" hidden="1">{"'Standalone List Price Trends'!$A$1:$X$56"}</definedName>
    <definedName name="asggdasgasdg" localSheetId="5" hidden="1">{"'Standalone List Price Trends'!$A$1:$X$56"}</definedName>
    <definedName name="asggdasgasdg" localSheetId="6" hidden="1">{"'Standalone List Price Trends'!$A$1:$X$56"}</definedName>
    <definedName name="asggdasgasdg" hidden="1">{"'Standalone List Price Trends'!$A$1:$X$56"}</definedName>
    <definedName name="asggdasgasdgn" localSheetId="4" hidden="1">{"'Standalone List Price Trends'!$A$1:$X$56"}</definedName>
    <definedName name="asggdasgasdgn" localSheetId="5" hidden="1">{"'Standalone List Price Trends'!$A$1:$X$56"}</definedName>
    <definedName name="asggdasgasdgn" localSheetId="6" hidden="1">{"'Standalone List Price Trends'!$A$1:$X$56"}</definedName>
    <definedName name="asggdasgasdgn" hidden="1">{"'Standalone List Price Trends'!$A$1:$X$56"}</definedName>
    <definedName name="Auct_Ctrl">[7]Auct_Ctrl!#REF!</definedName>
    <definedName name="Auct_Tports">#REF!</definedName>
    <definedName name="Ave_Employees_2004">#REF!</definedName>
    <definedName name="Ave_Employees_2005">#REF!</definedName>
    <definedName name="Ave_Employees_2006">#REF!</definedName>
    <definedName name="Ave_Employees_2007">#REF!</definedName>
    <definedName name="Ave_Employees_2008">#REF!</definedName>
    <definedName name="b1n" localSheetId="4" hidden="1">{"'1-TheatreBkgs'!$A$1:$L$102"}</definedName>
    <definedName name="b1n" localSheetId="5" hidden="1">{"'1-TheatreBkgs'!$A$1:$L$102"}</definedName>
    <definedName name="b1n" localSheetId="6"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4" hidden="1">{"Annual",#N/A,FALSE,"Sales &amp; Market";"Quarterly",#N/A,FALSE,"Sales &amp; Market"}</definedName>
    <definedName name="d" localSheetId="5" hidden="1">{"Annual",#N/A,FALSE,"Sales &amp; Market";"Quarterly",#N/A,FALSE,"Sales &amp; Market"}</definedName>
    <definedName name="d" localSheetId="6" hidden="1">{"Annual",#N/A,FALSE,"Sales &amp; Market";"Quarterly",#N/A,FALSE,"Sales &amp; Market"}</definedName>
    <definedName name="d" hidden="1">{"Annual",#N/A,FALSE,"Sales &amp; Market";"Quarterly",#N/A,FALSE,"Sales &amp; Market"}</definedName>
    <definedName name="Data" localSheetId="4" hidden="1">{#N/A,#N/A,FALSE,"Sales"}</definedName>
    <definedName name="Data" localSheetId="5" hidden="1">{#N/A,#N/A,FALSE,"Sales"}</definedName>
    <definedName name="Data" localSheetId="6" hidden="1">{#N/A,#N/A,FALSE,"Sales"}</definedName>
    <definedName name="Data" hidden="1">{#N/A,#N/A,FALSE,"Sales"}</definedName>
    <definedName name="Data1" localSheetId="4" hidden="1">{#N/A,#N/A,FALSE,"Sales"}</definedName>
    <definedName name="Data1" localSheetId="5" hidden="1">{#N/A,#N/A,FALSE,"Sales"}</definedName>
    <definedName name="Data1" localSheetId="6" hidden="1">{#N/A,#N/A,FALSE,"Sales"}</definedName>
    <definedName name="Data1" hidden="1">{#N/A,#N/A,FALSE,"Sales"}</definedName>
    <definedName name="Data116" localSheetId="4" hidden="1">{#N/A,#N/A,FALSE,"Sales"}</definedName>
    <definedName name="Data116" localSheetId="5" hidden="1">{#N/A,#N/A,FALSE,"Sales"}</definedName>
    <definedName name="Data116" localSheetId="6" hidden="1">{#N/A,#N/A,FALSE,"Sales"}</definedName>
    <definedName name="Data116" hidden="1">{#N/A,#N/A,FALSE,"Sales"}</definedName>
    <definedName name="Data16" localSheetId="4" hidden="1">{#N/A,#N/A,FALSE,"Sales"}</definedName>
    <definedName name="Data16" localSheetId="5" hidden="1">{#N/A,#N/A,FALSE,"Sales"}</definedName>
    <definedName name="Data16" localSheetId="6" hidden="1">{#N/A,#N/A,FALSE,"Sales"}</definedName>
    <definedName name="Data16" hidden="1">{#N/A,#N/A,FALSE,"Sales"}</definedName>
    <definedName name="Data2" localSheetId="4" hidden="1">{#N/A,#N/A,FALSE,"Sales"}</definedName>
    <definedName name="Data2" localSheetId="5" hidden="1">{#N/A,#N/A,FALSE,"Sales"}</definedName>
    <definedName name="Data2" localSheetId="6" hidden="1">{#N/A,#N/A,FALSE,"Sales"}</definedName>
    <definedName name="Data2" hidden="1">{#N/A,#N/A,FALSE,"Sales"}</definedName>
    <definedName name="debt" localSheetId="4" hidden="1">{"Annual",#N/A,FALSE,"Sales &amp; Market";"Quarterly",#N/A,FALSE,"Sales &amp; Market"}</definedName>
    <definedName name="debt" localSheetId="5" hidden="1">{"Annual",#N/A,FALSE,"Sales &amp; Market";"Quarterly",#N/A,FALSE,"Sales &amp; Market"}</definedName>
    <definedName name="debt" localSheetId="6" hidden="1">{"Annual",#N/A,FALSE,"Sales &amp; Market";"Quarterly",#N/A,FALSE,"Sales &amp; Market"}</definedName>
    <definedName name="debt" hidden="1">{"Annual",#N/A,FALSE,"Sales &amp; Market";"Quarterly",#N/A,FALSE,"Sales &amp; Market"}</definedName>
    <definedName name="debt1" localSheetId="4" hidden="1">{"Annual",#N/A,FALSE,"Sales &amp; Market";"Quarterly",#N/A,FALSE,"Sales &amp; Market"}</definedName>
    <definedName name="debt1" localSheetId="5" hidden="1">{"Annual",#N/A,FALSE,"Sales &amp; Market";"Quarterly",#N/A,FALSE,"Sales &amp; Market"}</definedName>
    <definedName name="debt1" localSheetId="6"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4" hidden="1">{"'Standalone List Price Trends'!$A$1:$X$56"}</definedName>
    <definedName name="dn" localSheetId="5" hidden="1">{"'Standalone List Price Trends'!$A$1:$X$56"}</definedName>
    <definedName name="dn" localSheetId="6" hidden="1">{"'Standalone List Price Trends'!$A$1:$X$56"}</definedName>
    <definedName name="dn" hidden="1">{"'Standalone List Price Trends'!$A$1:$X$56"}</definedName>
    <definedName name="down_pmt">'[10]Lease Input Sheet'!$F$104</definedName>
    <definedName name="DR_2PP">#REF!</definedName>
    <definedName name="DR_2PP_YTD">#REF!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4" hidden="1">{#N/A,#N/A,FALSE,"Sales"}</definedName>
    <definedName name="entry1" localSheetId="5" hidden="1">{#N/A,#N/A,FALSE,"Sales"}</definedName>
    <definedName name="entry1" localSheetId="6" hidden="1">{#N/A,#N/A,FALSE,"Sales"}</definedName>
    <definedName name="entry1" hidden="1">{#N/A,#N/A,FALSE,"Sales"}</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v.Calculation" hidden="1">-4105</definedName>
    <definedName name="ev.Initialized" hidden="1">FALSE</definedName>
    <definedName name="exhibits1"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4" hidden="1">{"Annual",#N/A,FALSE,"Sales &amp; Market";"Quarterly",#N/A,FALSE,"Sales &amp; Market"}</definedName>
    <definedName name="fff" localSheetId="5" hidden="1">{"Annual",#N/A,FALSE,"Sales &amp; Market";"Quarterly",#N/A,FALSE,"Sales &amp; Market"}</definedName>
    <definedName name="fff" localSheetId="6" hidden="1">{"Annual",#N/A,FALSE,"Sales &amp; Market";"Quarterly",#N/A,FALSE,"Sales &amp; Market"}</definedName>
    <definedName name="fff" hidden="1">{"Annual",#N/A,FALSE,"Sales &amp; Market";"Quarterly",#N/A,FALSE,"Sales &amp; Market"}</definedName>
    <definedName name="FSoPacific" localSheetId="4" hidden="1">{"BS",#N/A,FALSE,"USA"}</definedName>
    <definedName name="FSoPacific" localSheetId="5" hidden="1">{"BS",#N/A,FALSE,"USA"}</definedName>
    <definedName name="FSoPacific" localSheetId="6" hidden="1">{"BS",#N/A,FALSE,"USA"}</definedName>
    <definedName name="FSoPacific" hidden="1">{"BS",#N/A,FALSE,"USA"}</definedName>
    <definedName name="gc" localSheetId="4" hidden="1">{"Annual",#N/A,FALSE,"Sales &amp; Market";"Quarterly",#N/A,FALSE,"Sales &amp; Market"}</definedName>
    <definedName name="gc" localSheetId="5" hidden="1">{"Annual",#N/A,FALSE,"Sales &amp; Market";"Quarterly",#N/A,FALSE,"Sales &amp; Market"}</definedName>
    <definedName name="gc" localSheetId="6" hidden="1">{"Annual",#N/A,FALSE,"Sales &amp; Market";"Quarterly",#N/A,FALSE,"Sales &amp; Market"}</definedName>
    <definedName name="gc" hidden="1">{"Annual",#N/A,FALSE,"Sales &amp; Market";"Quarterly",#N/A,FALSE,"Sales &amp; Market"}</definedName>
    <definedName name="gcgc" localSheetId="4" hidden="1">{"Annual",#N/A,FALSE,"Sales &amp; Market";"Quarterly",#N/A,FALSE,"Sales &amp; Market"}</definedName>
    <definedName name="gcgc" localSheetId="5" hidden="1">{"Annual",#N/A,FALSE,"Sales &amp; Market";"Quarterly",#N/A,FALSE,"Sales &amp; Market"}</definedName>
    <definedName name="gcgc" localSheetId="6" hidden="1">{"Annual",#N/A,FALSE,"Sales &amp; Market";"Quarterly",#N/A,FALSE,"Sales &amp; Market"}</definedName>
    <definedName name="gcgc" hidden="1">{"Annual",#N/A,FALSE,"Sales &amp; Market";"Quarterly",#N/A,FALSE,"Sales &amp; Market"}</definedName>
    <definedName name="gcgc1" localSheetId="4" hidden="1">{"Annual",#N/A,FALSE,"Sales &amp; Market";"Quarterly",#N/A,FALSE,"Sales &amp; Market"}</definedName>
    <definedName name="gcgc1" localSheetId="5" hidden="1">{"Annual",#N/A,FALSE,"Sales &amp; Market";"Quarterly",#N/A,FALSE,"Sales &amp; Market"}</definedName>
    <definedName name="gcgc1" localSheetId="6"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4" hidden="1">{"'Standalone List Price Trends'!$A$1:$X$56"}</definedName>
    <definedName name="hn" localSheetId="5" hidden="1">{"'Standalone List Price Trends'!$A$1:$X$56"}</definedName>
    <definedName name="hn" localSheetId="6"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4" hidden="1">{"'Standalone List Price Trends'!$A$1:$X$56"}</definedName>
    <definedName name="HTML_Control" localSheetId="5" hidden="1">{"'Standalone List Price Trends'!$A$1:$X$56"}</definedName>
    <definedName name="HTML_Control" localSheetId="6"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4" hidden="1">{"'Standalone List Price Trends'!$A$1:$X$56"}</definedName>
    <definedName name="HTMLCn" localSheetId="5" hidden="1">{"'Standalone List Price Trends'!$A$1:$X$56"}</definedName>
    <definedName name="HTMLCn" localSheetId="6" hidden="1">{"'Standalone List Price Trends'!$A$1:$X$56"}</definedName>
    <definedName name="HTMLCn" hidden="1">{"'Standalone List Price Trends'!$A$1:$X$56"}</definedName>
    <definedName name="HUh" localSheetId="4" hidden="1">{"'Standalone List Price Trends'!$A$1:$X$56"}</definedName>
    <definedName name="HUh" localSheetId="5" hidden="1">{"'Standalone List Price Trends'!$A$1:$X$56"}</definedName>
    <definedName name="HUh" localSheetId="6" hidden="1">{"'Standalone List Price Trends'!$A$1:$X$56"}</definedName>
    <definedName name="HUh" hidden="1">{"'Standalone List Price Trends'!$A$1:$X$56"}</definedName>
    <definedName name="HUhn" localSheetId="4" hidden="1">{"'Standalone List Price Trends'!$A$1:$X$56"}</definedName>
    <definedName name="HUhn" localSheetId="5" hidden="1">{"'Standalone List Price Trends'!$A$1:$X$56"}</definedName>
    <definedName name="HUhn" localSheetId="6" hidden="1">{"'Standalone List Price Trends'!$A$1:$X$56"}</definedName>
    <definedName name="HUhn" hidden="1">{"'Standalone List Price Trends'!$A$1:$X$56"}</definedName>
    <definedName name="IDC">'[10]Lease Input Sheet'!$F$107</definedName>
    <definedName name="iLevelHighlightingNameWaterfall" hidden="1">#REF!</definedName>
    <definedName name="iLevelHighlightingNameWorth" hidden="1">#REF!</definedName>
    <definedName name="INTERNET"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4">#REF!</definedName>
    <definedName name="Maintenance_Booking" localSheetId="5">#REF!</definedName>
    <definedName name="Maintenance_Booking" localSheetId="6">#REF!</definedName>
    <definedName name="Maintenance_Booking">#REF!</definedName>
    <definedName name="MDA_CF_NetLossCQ" localSheetId="5">#REF!</definedName>
    <definedName name="MDA_CF_NetLossCQ" localSheetId="6">#REF!</definedName>
    <definedName name="MDA_CF_NetLossCQ">#REF!</definedName>
    <definedName name="MDA_CF_NetLossPQ" localSheetId="5">#REF!</definedName>
    <definedName name="MDA_CF_NetLossPQ" localSheetId="6">#REF!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#REF!</definedName>
    <definedName name="MDA_QRoO_T2">#REF!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#REF!</definedName>
    <definedName name="MDA_SCF_APPQ">#REF!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4"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4" hidden="1">{"Annual",#N/A,FALSE,"Sales &amp; Market";"Quarterly",#N/A,FALSE,"Sales &amp; Market"}</definedName>
    <definedName name="ok" localSheetId="5" hidden="1">{"Annual",#N/A,FALSE,"Sales &amp; Market";"Quarterly",#N/A,FALSE,"Sales &amp; Market"}</definedName>
    <definedName name="ok" localSheetId="6"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#REF!</definedName>
    <definedName name="price_fp30">#REF!</definedName>
    <definedName name="price_fp60">#REF!</definedName>
    <definedName name="print" localSheetId="4" hidden="1">{#N/A,#N/A,FALSE,"Financial";#N/A,#N/A,FALSE,"Balance Sheet";#N/A,#N/A,FALSE,"Income stmt";#N/A,#N/A,FALSE,"Ratio"}</definedName>
    <definedName name="print" localSheetId="5" hidden="1">{#N/A,#N/A,FALSE,"Financial";#N/A,#N/A,FALSE,"Balance Sheet";#N/A,#N/A,FALSE,"Income stmt";#N/A,#N/A,FALSE,"Ratio"}</definedName>
    <definedName name="print" localSheetId="6" hidden="1">{#N/A,#N/A,FALSE,"Financial";#N/A,#N/A,FALSE,"Balance Sheet";#N/A,#N/A,FALSE,"Income stmt";#N/A,#N/A,FALSE,"Ratio"}</definedName>
    <definedName name="print" hidden="1">{#N/A,#N/A,FALSE,"Financial";#N/A,#N/A,FALSE,"Balance Sheet";#N/A,#N/A,FALSE,"Income stmt";#N/A,#N/A,FALSE,"Ratio"}</definedName>
    <definedName name="_xlnm.Print_Area" localSheetId="0">'1. Disclosures'!$B$2:$B$19</definedName>
    <definedName name="_xlnm.Print_Area" localSheetId="1">'2. Balance Sheet'!$A$1:$O$38</definedName>
    <definedName name="_xlnm.Print_Area" localSheetId="2">'3. Income Statement'!$A$1:$V$45</definedName>
    <definedName name="_xlnm.Print_Area" localSheetId="3">'4. GAAP to NonGAAP Recon.'!$A$1:$V$28</definedName>
    <definedName name="_xlnm.Print_Area" localSheetId="4">'5. Cash Flow '!$A$1:$Q$20</definedName>
    <definedName name="_xlnm.Print_Area" localSheetId="5">'6. Key Metrics'!$A$1:$V$23</definedName>
    <definedName name="_xlnm.Print_Area" localSheetId="6">'7. Product Line Revenue'!$A$1:$L$29</definedName>
    <definedName name="_xlnm.Print_Area">#REF!</definedName>
    <definedName name="Print_AreA2">#REF!</definedName>
    <definedName name="Print_Range_1">#REF!</definedName>
    <definedName name="print1" localSheetId="4" hidden="1">{#N/A,#N/A,FALSE,"Financial";#N/A,#N/A,FALSE,"Balance Sheet";#N/A,#N/A,FALSE,"Income stmt";#N/A,#N/A,FALSE,"Ratio"}</definedName>
    <definedName name="print1" localSheetId="5" hidden="1">{#N/A,#N/A,FALSE,"Financial";#N/A,#N/A,FALSE,"Balance Sheet";#N/A,#N/A,FALSE,"Income stmt";#N/A,#N/A,FALSE,"Ratio"}</definedName>
    <definedName name="print1" localSheetId="6" hidden="1">{#N/A,#N/A,FALSE,"Financial";#N/A,#N/A,FALSE,"Balance Sheet";#N/A,#N/A,FALSE,"Income stmt";#N/A,#N/A,FALSE,"Ratio"}</definedName>
    <definedName name="print1" hidden="1">{#N/A,#N/A,FALSE,"Financial";#N/A,#N/A,FALSE,"Balance Sheet";#N/A,#N/A,FALSE,"Income stmt";#N/A,#N/A,FALSE,"Ratio"}</definedName>
    <definedName name="Q1n" localSheetId="4" hidden="1">{"'Standalone List Price Trends'!$A$1:$X$56"}</definedName>
    <definedName name="Q1n" localSheetId="5" hidden="1">{"'Standalone List Price Trends'!$A$1:$X$56"}</definedName>
    <definedName name="Q1n" localSheetId="6" hidden="1">{"'Standalone List Price Trends'!$A$1:$X$56"}</definedName>
    <definedName name="Q1n" hidden="1">{"'Standalone List Price Trends'!$A$1:$X$56"}</definedName>
    <definedName name="Q2n" localSheetId="4" hidden="1">{"'Standalone List Price Trends'!$A$1:$X$56"}</definedName>
    <definedName name="Q2n" localSheetId="5" hidden="1">{"'Standalone List Price Trends'!$A$1:$X$56"}</definedName>
    <definedName name="Q2n" localSheetId="6" hidden="1">{"'Standalone List Price Trends'!$A$1:$X$56"}</definedName>
    <definedName name="Q2n" hidden="1">{"'Standalone List Price Trends'!$A$1:$X$56"}</definedName>
    <definedName name="Q3n" localSheetId="4" hidden="1">{"'Standalone List Price Trends'!$A$1:$X$56"}</definedName>
    <definedName name="Q3n" localSheetId="5" hidden="1">{"'Standalone List Price Trends'!$A$1:$X$56"}</definedName>
    <definedName name="Q3n" localSheetId="6" hidden="1">{"'Standalone List Price Trends'!$A$1:$X$56"}</definedName>
    <definedName name="Q3n" hidden="1">{"'Standalone List Price Trends'!$A$1:$X$56"}</definedName>
    <definedName name="Q4n" localSheetId="4" hidden="1">{"'Standalone List Price Trends'!$A$1:$X$56"}</definedName>
    <definedName name="Q4n" localSheetId="5" hidden="1">{"'Standalone List Price Trends'!$A$1:$X$56"}</definedName>
    <definedName name="Q4n" localSheetId="6" hidden="1">{"'Standalone List Price Trends'!$A$1:$X$56"}</definedName>
    <definedName name="Q4n" hidden="1">{"'Standalone List Price Trends'!$A$1:$X$56"}</definedName>
    <definedName name="Q5n" localSheetId="4" hidden="1">{"'Standalone List Price Trends'!$A$1:$X$56"}</definedName>
    <definedName name="Q5n" localSheetId="5" hidden="1">{"'Standalone List Price Trends'!$A$1:$X$56"}</definedName>
    <definedName name="Q5n" localSheetId="6" hidden="1">{"'Standalone List Price Trends'!$A$1:$X$56"}</definedName>
    <definedName name="Q5n" hidden="1">{"'Standalone List Price Trends'!$A$1:$X$56"}</definedName>
    <definedName name="Q6n" localSheetId="4" hidden="1">{"'Standalone List Price Trends'!$A$1:$X$56"}</definedName>
    <definedName name="Q6n" localSheetId="5" hidden="1">{"'Standalone List Price Trends'!$A$1:$X$56"}</definedName>
    <definedName name="Q6n" localSheetId="6" hidden="1">{"'Standalone List Price Trends'!$A$1:$X$56"}</definedName>
    <definedName name="Q6n" hidden="1">{"'Standalone List Price Trends'!$A$1:$X$56"}</definedName>
    <definedName name="Q9n" localSheetId="4" hidden="1">{"'Standalone List Price Trends'!$A$1:$X$56"}</definedName>
    <definedName name="Q9n" localSheetId="5" hidden="1">{"'Standalone List Price Trends'!$A$1:$X$56"}</definedName>
    <definedName name="Q9n" localSheetId="6" hidden="1">{"'Standalone List Price Trends'!$A$1:$X$56"}</definedName>
    <definedName name="Q9n" hidden="1">{"'Standalone List Price Trends'!$A$1:$X$56"}</definedName>
    <definedName name="Quarterly" localSheetId="4" hidden="1">{"Annual",#N/A,FALSE,"Sales &amp; Market";"Quarterly",#N/A,FALSE,"Sales &amp; Market"}</definedName>
    <definedName name="Quarterly" localSheetId="5" hidden="1">{"Annual",#N/A,FALSE,"Sales &amp; Market";"Quarterly",#N/A,FALSE,"Sales &amp; Market"}</definedName>
    <definedName name="Quarterly" localSheetId="6" hidden="1">{"Annual",#N/A,FALSE,"Sales &amp; Market";"Quarterly",#N/A,FALSE,"Sales &amp; Market"}</definedName>
    <definedName name="Quarterly" hidden="1">{"Annual",#N/A,FALSE,"Sales &amp; Market";"Quarterly",#N/A,FALSE,"Sales &amp; Market"}</definedName>
    <definedName name="Quarterly1" localSheetId="4" hidden="1">{"Annual",#N/A,FALSE,"Sales &amp; Market";"Quarterly",#N/A,FALSE,"Sales &amp; Market"}</definedName>
    <definedName name="Quarterly1" localSheetId="5" hidden="1">{"Annual",#N/A,FALSE,"Sales &amp; Market";"Quarterly",#N/A,FALSE,"Sales &amp; Market"}</definedName>
    <definedName name="Quarterly1" localSheetId="6" hidden="1">{"Annual",#N/A,FALSE,"Sales &amp; Market";"Quarterly",#N/A,FALSE,"Sales &amp; Market"}</definedName>
    <definedName name="Quarterly1" hidden="1">{"Annual",#N/A,FALSE,"Sales &amp; Market";"Quarterly",#N/A,FALSE,"Sales &amp; Market"}</definedName>
    <definedName name="Revenue_CDN">#REF!</definedName>
    <definedName name="rw" localSheetId="4" hidden="1">{"'Standalone List Price Trends'!$A$1:$X$56"}</definedName>
    <definedName name="rw" localSheetId="5" hidden="1">{"'Standalone List Price Trends'!$A$1:$X$56"}</definedName>
    <definedName name="rw" localSheetId="6" hidden="1">{"'Standalone List Price Trends'!$A$1:$X$56"}</definedName>
    <definedName name="rw" hidden="1">{"'Standalone List Price Trends'!$A$1:$X$56"}</definedName>
    <definedName name="RW1n" localSheetId="4" hidden="1">{"'Standalone List Price Trends'!$A$1:$X$56"}</definedName>
    <definedName name="RW1n" localSheetId="5" hidden="1">{"'Standalone List Price Trends'!$A$1:$X$56"}</definedName>
    <definedName name="RW1n" localSheetId="6" hidden="1">{"'Standalone List Price Trends'!$A$1:$X$56"}</definedName>
    <definedName name="RW1n" hidden="1">{"'Standalone List Price Trends'!$A$1:$X$56"}</definedName>
    <definedName name="RW2n" localSheetId="4" hidden="1">{"'Standalone List Price Trends'!$A$1:$X$56"}</definedName>
    <definedName name="RW2n" localSheetId="5" hidden="1">{"'Standalone List Price Trends'!$A$1:$X$56"}</definedName>
    <definedName name="RW2n" localSheetId="6" hidden="1">{"'Standalone List Price Trends'!$A$1:$X$56"}</definedName>
    <definedName name="RW2n" hidden="1">{"'Standalone List Price Trends'!$A$1:$X$56"}</definedName>
    <definedName name="RW3n" localSheetId="4" hidden="1">{"'Standalone List Price Trends'!$A$1:$X$56"}</definedName>
    <definedName name="RW3n" localSheetId="5" hidden="1">{"'Standalone List Price Trends'!$A$1:$X$56"}</definedName>
    <definedName name="RW3n" localSheetId="6" hidden="1">{"'Standalone List Price Trends'!$A$1:$X$56"}</definedName>
    <definedName name="RW3n" hidden="1">{"'Standalone List Price Trends'!$A$1:$X$56"}</definedName>
    <definedName name="RW4n" localSheetId="4" hidden="1">{"'Standalone List Price Trends'!$A$1:$X$56"}</definedName>
    <definedName name="RW4n" localSheetId="5" hidden="1">{"'Standalone List Price Trends'!$A$1:$X$56"}</definedName>
    <definedName name="RW4n" localSheetId="6" hidden="1">{"'Standalone List Price Trends'!$A$1:$X$56"}</definedName>
    <definedName name="RW4n" hidden="1">{"'Standalone List Price Trends'!$A$1:$X$56"}</definedName>
    <definedName name="RWn" localSheetId="4" hidden="1">{"'Standalone List Price Trends'!$A$1:$X$56"}</definedName>
    <definedName name="RWn" localSheetId="5" hidden="1">{"'Standalone List Price Trends'!$A$1:$X$56"}</definedName>
    <definedName name="RWn" localSheetId="6" hidden="1">{"'Standalone List Price Trends'!$A$1:$X$56"}</definedName>
    <definedName name="RWn" hidden="1">{"'Standalone List Price Trends'!$A$1:$X$56"}</definedName>
    <definedName name="RWRWn" localSheetId="4" hidden="1">{"'Standalone List Price Trends'!$A$1:$X$56"}</definedName>
    <definedName name="RWRWn" localSheetId="5" hidden="1">{"'Standalone List Price Trends'!$A$1:$X$56"}</definedName>
    <definedName name="RWRWn" localSheetId="6" hidden="1">{"'Standalone List Price Trends'!$A$1:$X$56"}</definedName>
    <definedName name="RWRWn" hidden="1">{"'Standalone List Price Trends'!$A$1:$X$56"}</definedName>
    <definedName name="rwrwr" localSheetId="4" hidden="1">{"'Standalone List Price Trends'!$A$1:$X$56"}</definedName>
    <definedName name="rwrwr" localSheetId="5" hidden="1">{"'Standalone List Price Trends'!$A$1:$X$56"}</definedName>
    <definedName name="rwrwr" localSheetId="6" hidden="1">{"'Standalone List Price Trends'!$A$1:$X$56"}</definedName>
    <definedName name="rwrwr" hidden="1">{"'Standalone List Price Trends'!$A$1:$X$56"}</definedName>
    <definedName name="RWRWRWn" localSheetId="4" hidden="1">{"'Standalone List Price Trends'!$A$1:$X$56"}</definedName>
    <definedName name="RWRWRWn" localSheetId="5" hidden="1">{"'Standalone List Price Trends'!$A$1:$X$56"}</definedName>
    <definedName name="RWRWRWn" localSheetId="6" hidden="1">{"'Standalone List Price Trends'!$A$1:$X$56"}</definedName>
    <definedName name="RWRWRWn" hidden="1">{"'Standalone List Price Trends'!$A$1:$X$56"}</definedName>
    <definedName name="rwrwrwrwr" localSheetId="4" hidden="1">{"'Standalone List Price Trends'!$A$1:$X$56"}</definedName>
    <definedName name="rwrwrwrwr" localSheetId="5" hidden="1">{"'Standalone List Price Trends'!$A$1:$X$56"}</definedName>
    <definedName name="rwrwrwrwr" localSheetId="6" hidden="1">{"'Standalone List Price Trends'!$A$1:$X$56"}</definedName>
    <definedName name="rwrwrwrwr" hidden="1">{"'Standalone List Price Trends'!$A$1:$X$56"}</definedName>
    <definedName name="rwwr" localSheetId="4" hidden="1">{"'Standalone List Price Trends'!$A$1:$X$56"}</definedName>
    <definedName name="rwwr" localSheetId="5" hidden="1">{"'Standalone List Price Trends'!$A$1:$X$56"}</definedName>
    <definedName name="rwwr" localSheetId="6" hidden="1">{"'Standalone List Price Trends'!$A$1:$X$56"}</definedName>
    <definedName name="rwwr" hidden="1">{"'Standalone List Price Trends'!$A$1:$X$56"}</definedName>
    <definedName name="RWWRn" localSheetId="4" hidden="1">{"'Standalone List Price Trends'!$A$1:$X$56"}</definedName>
    <definedName name="RWWRn" localSheetId="5" hidden="1">{"'Standalone List Price Trends'!$A$1:$X$56"}</definedName>
    <definedName name="RWWRn" localSheetId="6"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4" hidden="1">{#N/A,#N/A,FALSE,"Sales"}</definedName>
    <definedName name="sdf" localSheetId="5" hidden="1">{#N/A,#N/A,FALSE,"Sales"}</definedName>
    <definedName name="sdf" localSheetId="6" hidden="1">{#N/A,#N/A,FALSE,"Sales"}</definedName>
    <definedName name="sdf" hidden="1">{#N/A,#N/A,FALSE,"Sales"}</definedName>
    <definedName name="Selected_Case_Num">'[12]Scenario Inputs'!$E$5</definedName>
    <definedName name="sencount" hidden="1">2</definedName>
    <definedName name="sf" localSheetId="4" hidden="1">{"Annual",#N/A,FALSE,"Sales &amp; Market";"Quarterly",#N/A,FALSE,"Sales &amp; Market"}</definedName>
    <definedName name="sf" localSheetId="5" hidden="1">{"Annual",#N/A,FALSE,"Sales &amp; Market";"Quarterly",#N/A,FALSE,"Sales &amp; Market"}</definedName>
    <definedName name="sf" localSheetId="6" hidden="1">{"Annual",#N/A,FALSE,"Sales &amp; Market";"Quarterly",#N/A,FALSE,"Sales &amp; Market"}</definedName>
    <definedName name="sf" hidden="1">{"Annual",#N/A,FALSE,"Sales &amp; Market";"Quarterly",#N/A,FALSE,"Sales &amp; Market"}</definedName>
    <definedName name="sfe" localSheetId="4" hidden="1">{"'1-TheatreBkgs'!$A$1:$L$102"}</definedName>
    <definedName name="sfe" localSheetId="5" hidden="1">{"'1-TheatreBkgs'!$A$1:$L$102"}</definedName>
    <definedName name="sfe" localSheetId="6" hidden="1">{"'1-TheatreBkgs'!$A$1:$L$102"}</definedName>
    <definedName name="sfe" hidden="1">{"'1-TheatreBkgs'!$A$1:$L$102"}</definedName>
    <definedName name="SFEn" localSheetId="4" hidden="1">{"'1-TheatreBkgs'!$A$1:$L$102"}</definedName>
    <definedName name="SFEn" localSheetId="5" hidden="1">{"'1-TheatreBkgs'!$A$1:$L$102"}</definedName>
    <definedName name="SFEn" localSheetId="6"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#REF!</definedName>
    <definedName name="v1n" localSheetId="4" hidden="1">{"'1-TheatreBkgs'!$A$1:$L$102"}</definedName>
    <definedName name="v1n" localSheetId="5" hidden="1">{"'1-TheatreBkgs'!$A$1:$L$102"}</definedName>
    <definedName name="v1n" localSheetId="6" hidden="1">{"'1-TheatreBkgs'!$A$1:$L$102"}</definedName>
    <definedName name="v1n" hidden="1">{"'1-TheatreBkgs'!$A$1:$L$102"}</definedName>
    <definedName name="v2n" localSheetId="4" hidden="1">{"'1-TheatreBkgs'!$A$1:$L$102"}</definedName>
    <definedName name="v2n" localSheetId="5" hidden="1">{"'1-TheatreBkgs'!$A$1:$L$102"}</definedName>
    <definedName name="v2n" localSheetId="6" hidden="1">{"'1-TheatreBkgs'!$A$1:$L$102"}</definedName>
    <definedName name="v2n" hidden="1">{"'1-TheatreBkgs'!$A$1:$L$102"}</definedName>
    <definedName name="v3n" localSheetId="4" hidden="1">{"'1-TheatreBkgs'!$A$1:$L$102"}</definedName>
    <definedName name="v3n" localSheetId="5" hidden="1">{"'1-TheatreBkgs'!$A$1:$L$102"}</definedName>
    <definedName name="v3n" localSheetId="6" hidden="1">{"'1-TheatreBkgs'!$A$1:$L$102"}</definedName>
    <definedName name="v3n" hidden="1">{"'1-TheatreBkgs'!$A$1:$L$102"}</definedName>
    <definedName name="valuevx">42.314159</definedName>
    <definedName name="wavylws"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4" hidden="1">{#N/A,#N/A,FALSE,"Sales"}</definedName>
    <definedName name="wrn.Actual._.Data._.Entry." localSheetId="5" hidden="1">{#N/A,#N/A,FALSE,"Sales"}</definedName>
    <definedName name="wrn.Actual._.Data._.Entry." localSheetId="6" hidden="1">{#N/A,#N/A,FALSE,"Sales"}</definedName>
    <definedName name="wrn.Actual._.Data._.Entry." hidden="1">{#N/A,#N/A,FALSE,"Sales"}</definedName>
    <definedName name="wrn.All." localSheetId="4"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5"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6"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4"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5"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6"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4" hidden="1">{"Annual",#N/A,FALSE,"Sales &amp; Market";"Quarterly",#N/A,FALSE,"Sales &amp; Market"}</definedName>
    <definedName name="wrn.Annual_n_Quarterly." localSheetId="5" hidden="1">{"Annual",#N/A,FALSE,"Sales &amp; Market";"Quarterly",#N/A,FALSE,"Sales &amp; Market"}</definedName>
    <definedName name="wrn.Annual_n_Quarterly." localSheetId="6" hidden="1">{"Annual",#N/A,FALSE,"Sales &amp; Market";"Quarterly",#N/A,FALSE,"Sales &amp; Market"}</definedName>
    <definedName name="wrn.Annual_n_Quarterly." hidden="1">{"Annual",#N/A,FALSE,"Sales &amp; Market";"Quarterly",#N/A,FALSE,"Sales &amp; Market"}</definedName>
    <definedName name="wrn.BBE._.Budget._.Draft." localSheetId="4" hidden="1">{#N/A,#N/A,TRUE,"Summary";#N/A,#N/A,TRUE,"Salary";#N/A,#N/A,TRUE,"Cars";#N/A,#N/A,TRUE,"Paramaters";#N/A,#N/A,TRUE,"Current Maintenance";#N/A,#N/A,TRUE,"Maint";#N/A,#N/A,TRUE,"Facilities";#N/A,#N/A,TRUE,"Non Contract Training";#N/A,#N/A,TRUE,"Targets";#N/A,#N/A,TRUE,"Conv";#N/A,#N/A,TRUE,"Market Plan"}</definedName>
    <definedName name="wrn.BBE._.Budget._.Draft." localSheetId="5" hidden="1">{#N/A,#N/A,TRUE,"Summary";#N/A,#N/A,TRUE,"Salary";#N/A,#N/A,TRUE,"Cars";#N/A,#N/A,TRUE,"Paramaters";#N/A,#N/A,TRUE,"Current Maintenance";#N/A,#N/A,TRUE,"Maint";#N/A,#N/A,TRUE,"Facilities";#N/A,#N/A,TRUE,"Non Contract Training";#N/A,#N/A,TRUE,"Targets";#N/A,#N/A,TRUE,"Conv";#N/A,#N/A,TRUE,"Market Plan"}</definedName>
    <definedName name="wrn.BBE._.Budget._.Draft." localSheetId="6"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4"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5"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6"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4" hidden="1">{"mgmt forecast",#N/A,FALSE,"Mgmt Forecast";"dcf table",#N/A,FALSE,"Mgmt Forecast";"sensitivity",#N/A,FALSE,"Mgmt Forecast";"table inputs",#N/A,FALSE,"Mgmt Forecast";"calculations",#N/A,FALSE,"Mgmt Forecast"}</definedName>
    <definedName name="wrn.dcf." localSheetId="5" hidden="1">{"mgmt forecast",#N/A,FALSE,"Mgmt Forecast";"dcf table",#N/A,FALSE,"Mgmt Forecast";"sensitivity",#N/A,FALSE,"Mgmt Forecast";"table inputs",#N/A,FALSE,"Mgmt Forecast";"calculations",#N/A,FALSE,"Mgmt Forecast"}</definedName>
    <definedName name="wrn.dcf." localSheetId="6"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4" hidden="1">{"FCB_ALL",#N/A,FALSE,"FCB"}</definedName>
    <definedName name="wrn.FCB." localSheetId="5" hidden="1">{"FCB_ALL",#N/A,FALSE,"FCB"}</definedName>
    <definedName name="wrn.FCB." localSheetId="6" hidden="1">{"FCB_ALL",#N/A,FALSE,"FCB"}</definedName>
    <definedName name="wrn.FCB." hidden="1">{"FCB_ALL",#N/A,FALSE,"FCB"}</definedName>
    <definedName name="wrn.fcb2" localSheetId="4" hidden="1">{"FCB_ALL",#N/A,FALSE,"FCB"}</definedName>
    <definedName name="wrn.fcb2" localSheetId="5" hidden="1">{"FCB_ALL",#N/A,FALSE,"FCB"}</definedName>
    <definedName name="wrn.fcb2" localSheetId="6" hidden="1">{"FCB_ALL",#N/A,FALSE,"FCB"}</definedName>
    <definedName name="wrn.fcb2" hidden="1">{"FCB_ALL",#N/A,FALSE,"FCB"}</definedName>
    <definedName name="wrn.Financials." localSheetId="4" hidden="1">{#N/A,#N/A,FALSE,"IncStmt_MTD _BigFormat";#N/A,#N/A,FALSE,"RtlExp_Detail";#N/A,#N/A,FALSE,"AdminExp_Detail";#N/A,#N/A,FALSE,"DistExp_Detail";#N/A,#N/A,FALSE,"TransExp_Detail";#N/A,#N/A,FALSE,"IncStmt_Trend"}</definedName>
    <definedName name="wrn.Financials." localSheetId="5" hidden="1">{#N/A,#N/A,FALSE,"IncStmt_MTD _BigFormat";#N/A,#N/A,FALSE,"RtlExp_Detail";#N/A,#N/A,FALSE,"AdminExp_Detail";#N/A,#N/A,FALSE,"DistExp_Detail";#N/A,#N/A,FALSE,"TransExp_Detail";#N/A,#N/A,FALSE,"IncStmt_Trend"}</definedName>
    <definedName name="wrn.Financials." localSheetId="6"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4" hidden="1">{"formulas",#N/A,FALSE,"Key Indicators"}</definedName>
    <definedName name="wrn.formulas." localSheetId="5" hidden="1">{"formulas",#N/A,FALSE,"Key Indicators"}</definedName>
    <definedName name="wrn.formulas." localSheetId="6" hidden="1">{"formulas",#N/A,FALSE,"Key Indicators"}</definedName>
    <definedName name="wrn.formulas." hidden="1">{"formulas",#N/A,FALSE,"Key Indicators"}</definedName>
    <definedName name="wrn.IPO._.Valuation." localSheetId="4" hidden="1">{"assumptions",#N/A,FALSE,"Scenario 1";"valuation",#N/A,FALSE,"Scenario 1"}</definedName>
    <definedName name="wrn.IPO._.Valuation." localSheetId="5" hidden="1">{"assumptions",#N/A,FALSE,"Scenario 1";"valuation",#N/A,FALSE,"Scenario 1"}</definedName>
    <definedName name="wrn.IPO._.Valuation." localSheetId="6" hidden="1">{"assumptions",#N/A,FALSE,"Scenario 1";"valuation",#N/A,FALSE,"Scenario 1"}</definedName>
    <definedName name="wrn.IPO._.Valuation." hidden="1">{"assumptions",#N/A,FALSE,"Scenario 1";"valuation",#N/A,FALSE,"Scenario 1"}</definedName>
    <definedName name="wrn.LBO._.Summary." localSheetId="4" hidden="1">{"LBO Summary",#N/A,FALSE,"Summary"}</definedName>
    <definedName name="wrn.LBO._.Summary." localSheetId="5" hidden="1">{"LBO Summary",#N/A,FALSE,"Summary"}</definedName>
    <definedName name="wrn.LBO._.Summary." localSheetId="6" hidden="1">{"LBO Summary",#N/A,FALSE,"Summary"}</definedName>
    <definedName name="wrn.LBO._.Summary." hidden="1">{"LBO Summary",#N/A,FALSE,"Summary"}</definedName>
    <definedName name="wrn.Market._.Share._.Report." localSheetId="4"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5"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6"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4" hidden="1">{"May 31 2000",#N/A,FALSE,"Bal Sheets";"May 31 2000",#N/A,FALSE,"Inc Stmts"}</definedName>
    <definedName name="wrn.May._.31._.2000." localSheetId="5" hidden="1">{"May 31 2000",#N/A,FALSE,"Bal Sheets";"May 31 2000",#N/A,FALSE,"Inc Stmts"}</definedName>
    <definedName name="wrn.May._.31._.2000." localSheetId="6" hidden="1">{"May 31 2000",#N/A,FALSE,"Bal Sheets";"May 31 2000",#N/A,FALSE,"Inc Stmts"}</definedName>
    <definedName name="wrn.May._.31._.2000." hidden="1">{"May 31 2000",#N/A,FALSE,"Bal Sheets";"May 31 2000",#N/A,FALSE,"Inc Stmts"}</definedName>
    <definedName name="wrn.print." localSheetId="4" hidden="1">{#N/A,#N/A,FALSE,"Financial";#N/A,#N/A,FALSE,"Balance Sheet";#N/A,#N/A,FALSE,"Income stmt";#N/A,#N/A,FALSE,"Ratio"}</definedName>
    <definedName name="wrn.print." localSheetId="5" hidden="1">{#N/A,#N/A,FALSE,"Financial";#N/A,#N/A,FALSE,"Balance Sheet";#N/A,#N/A,FALSE,"Income stmt";#N/A,#N/A,FALSE,"Ratio"}</definedName>
    <definedName name="wrn.print." localSheetId="6" hidden="1">{#N/A,#N/A,FALSE,"Financial";#N/A,#N/A,FALSE,"Balance Sheet";#N/A,#N/A,FALSE,"Income stmt";#N/A,#N/A,FALSE,"Ratio"}</definedName>
    <definedName name="wrn.print." hidden="1">{#N/A,#N/A,FALSE,"Financial";#N/A,#N/A,FALSE,"Balance Sheet";#N/A,#N/A,FALSE,"Income stmt";#N/A,#N/A,FALSE,"Ratio"}</definedName>
    <definedName name="wrn.Print._.All._.A4." localSheetId="4" hidden="1">{"Valuation",#N/A,TRUE,"Valuation Summary";"Financial Statements",#N/A,TRUE,"Results";"Results",#N/A,TRUE,"Results";"Ratios",#N/A,TRUE,"Results";"Historical data",#N/A,TRUE,"Historical Data";"Forecast inputs",#N/A,TRUE,"Forecast Drivers"}</definedName>
    <definedName name="wrn.Print._.All._.A4." localSheetId="5" hidden="1">{"Valuation",#N/A,TRUE,"Valuation Summary";"Financial Statements",#N/A,TRUE,"Results";"Results",#N/A,TRUE,"Results";"Ratios",#N/A,TRUE,"Results";"Historical data",#N/A,TRUE,"Historical Data";"Forecast inputs",#N/A,TRUE,"Forecast Drivers"}</definedName>
    <definedName name="wrn.Print._.All._.A4." localSheetId="6"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4"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5"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6"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4" hidden="1">{"LBO Summary",#N/A,FALSE,"Summary";"Income Statement",#N/A,FALSE,"Model";"Cash Flow",#N/A,FALSE,"Model";"Balance Sheet",#N/A,FALSE,"Model";"Working Capital",#N/A,FALSE,"Model";"Pro Forma Balance Sheets",#N/A,FALSE,"PFBS";"Debt Balances",#N/A,FALSE,"Model";"Fee Schedules",#N/A,FALSE,"Model"}</definedName>
    <definedName name="wrn.Print._.All._.Pages." localSheetId="5" hidden="1">{"LBO Summary",#N/A,FALSE,"Summary";"Income Statement",#N/A,FALSE,"Model";"Cash Flow",#N/A,FALSE,"Model";"Balance Sheet",#N/A,FALSE,"Model";"Working Capital",#N/A,FALSE,"Model";"Pro Forma Balance Sheets",#N/A,FALSE,"PFBS";"Debt Balances",#N/A,FALSE,"Model";"Fee Schedules",#N/A,FALSE,"Model"}</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4" hidden="1">{#N/A,#N/A,FALSE,"Capitaliztion Matrix";#N/A,#N/A,FALSE,"4YR P&amp;L";#N/A,#N/A,FALSE,"Program Contributions";#N/A,#N/A,FALSE,"P&amp;L Trans YR 2";#N/A,#N/A,FALSE,"Rev &amp; EBITDA YR2";#N/A,#N/A,FALSE,"P&amp;L Trans YR 1";#N/A,#N/A,FALSE,"Rev &amp; EBITDA YR1"}</definedName>
    <definedName name="wrn.Print._.All._.Worksheets." localSheetId="5" hidden="1">{#N/A,#N/A,FALSE,"Capitaliztion Matrix";#N/A,#N/A,FALSE,"4YR P&amp;L";#N/A,#N/A,FALSE,"Program Contributions";#N/A,#N/A,FALSE,"P&amp;L Trans YR 2";#N/A,#N/A,FALSE,"Rev &amp; EBITDA YR2";#N/A,#N/A,FALSE,"P&amp;L Trans YR 1";#N/A,#N/A,FALSE,"Rev &amp; EBITDA YR1"}</definedName>
    <definedName name="wrn.Print._.All._.Worksheets." localSheetId="6"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4" hidden="1">{#N/A,#N/A,FALSE,"DCF Rev Exp flat 5";"Exhibit 1",#N/A,FALSE,"Rev Exp flat 5";"Exhibit 2",#N/A,FALSE,"Rev Exp flat 5";#N/A,#N/A,FALSE,"DCF Rev Exp to 6";"Exhibit 1",#N/A,FALSE,"Rev Exp to 6";"Exhibit 2",#N/A,FALSE,"Rev Exp to 6"}</definedName>
    <definedName name="wrn.Print._.exhibits._.used._.in._.Report." localSheetId="5" hidden="1">{#N/A,#N/A,FALSE,"DCF Rev Exp flat 5";"Exhibit 1",#N/A,FALSE,"Rev Exp flat 5";"Exhibit 2",#N/A,FALSE,"Rev Exp flat 5";#N/A,#N/A,FALSE,"DCF Rev Exp to 6";"Exhibit 1",#N/A,FALSE,"Rev Exp to 6";"Exhibit 2",#N/A,FALSE,"Rev Exp to 6"}</definedName>
    <definedName name="wrn.Print._.exhibits._.used._.in._.Report." localSheetId="6"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4" hidden="1">{"cap_structure",#N/A,FALSE,"Graph-Mkt Cap";"price",#N/A,FALSE,"Graph-Price";"ebit",#N/A,FALSE,"Graph-EBITDA";"ebitda",#N/A,FALSE,"Graph-EBITDA"}</definedName>
    <definedName name="wrn.print._.graphs." localSheetId="5" hidden="1">{"cap_structure",#N/A,FALSE,"Graph-Mkt Cap";"price",#N/A,FALSE,"Graph-Price";"ebit",#N/A,FALSE,"Graph-EBITDA";"ebitda",#N/A,FALSE,"Graph-EBITDA"}</definedName>
    <definedName name="wrn.print._.graphs." localSheetId="6"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4" hidden="1">{"inputs raw data",#N/A,TRUE,"INPUT"}</definedName>
    <definedName name="wrn.print._.raw._.data._.entry." localSheetId="5" hidden="1">{"inputs raw data",#N/A,TRUE,"INPUT"}</definedName>
    <definedName name="wrn.print._.raw._.data._.entry." localSheetId="6" hidden="1">{"inputs raw data",#N/A,TRUE,"INPUT"}</definedName>
    <definedName name="wrn.print._.raw._.data._.entry." hidden="1">{"inputs raw data",#N/A,TRUE,"INPUT"}</definedName>
    <definedName name="wrn.Print._.Results._.A4." localSheetId="4" hidden="1">{"Valuation",#N/A,TRUE,"Valuation Summary";"Financial Statements",#N/A,TRUE,"Results";"Results",#N/A,TRUE,"Results";"Ratios",#N/A,TRUE,"Results"}</definedName>
    <definedName name="wrn.Print._.Results._.A4." localSheetId="5" hidden="1">{"Valuation",#N/A,TRUE,"Valuation Summary";"Financial Statements",#N/A,TRUE,"Results";"Results",#N/A,TRUE,"Results";"Ratios",#N/A,TRUE,"Results"}</definedName>
    <definedName name="wrn.Print._.Results._.A4." localSheetId="6"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4" hidden="1">{"Valuation Letter",#N/A,TRUE,"Valuation Summary";"Financial Statements Letter",#N/A,TRUE,"Results";"Results Letter",#N/A,TRUE,"Results";"Ratios Letter",#N/A,TRUE,"Results"}</definedName>
    <definedName name="wrn.Print._.Results._.Letter." localSheetId="5" hidden="1">{"Valuation Letter",#N/A,TRUE,"Valuation Summary";"Financial Statements Letter",#N/A,TRUE,"Results";"Results Letter",#N/A,TRUE,"Results";"Ratios Letter",#N/A,TRUE,"Results"}</definedName>
    <definedName name="wrn.Print._.Results._.Letter." localSheetId="6"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4" hidden="1">{"summary1",#N/A,TRUE,"Comps";"summary2",#N/A,TRUE,"Comps";"summary3",#N/A,TRUE,"Comps"}</definedName>
    <definedName name="wrn.print._.summary._.sheets." localSheetId="5" hidden="1">{"summary1",#N/A,TRUE,"Comps";"summary2",#N/A,TRUE,"Comps";"summary3",#N/A,TRUE,"Comps"}</definedName>
    <definedName name="wrn.print._.summary._.sheets." localSheetId="6" hidden="1">{"summary1",#N/A,TRUE,"Comps";"summary2",#N/A,TRUE,"Comps";"summary3",#N/A,TRUE,"Comps"}</definedName>
    <definedName name="wrn.print._.summary._.sheets." hidden="1">{"summary1",#N/A,TRUE,"Comps";"summary2",#N/A,TRUE,"Comps";"summary3",#N/A,TRUE,"Comps"}</definedName>
    <definedName name="wrn.Projected._.Financial._.Statements." localSheetId="4" hidden="1">{"2001 to 2005 Projections",#N/A,FALSE,"Bal Sheets";"2001 to 2005 Projections",#N/A,FALSE,"Inc Stmts";"2001 to 2005 Projections",#N/A,FALSE,"Cash Flow Stmt"}</definedName>
    <definedName name="wrn.Projected._.Financial._.Statements." localSheetId="5" hidden="1">{"2001 to 2005 Projections",#N/A,FALSE,"Bal Sheets";"2001 to 2005 Projections",#N/A,FALSE,"Inc Stmts";"2001 to 2005 Projections",#N/A,FALSE,"Cash Flow Stmt"}</definedName>
    <definedName name="wrn.Projected._.Financial._.Statements." localSheetId="6"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4"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4" hidden="1">{"FCB_ALL",#N/A,FALSE,"FCB";"GREY_ALL",#N/A,FALSE,"GREY"}</definedName>
    <definedName name="wrn.STAND_ALONE_BOTH." localSheetId="5" hidden="1">{"FCB_ALL",#N/A,FALSE,"FCB";"GREY_ALL",#N/A,FALSE,"GREY"}</definedName>
    <definedName name="wrn.STAND_ALONE_BOTH." localSheetId="6" hidden="1">{"FCB_ALL",#N/A,FALSE,"FCB";"GREY_ALL",#N/A,FALSE,"GREY"}</definedName>
    <definedName name="wrn.STAND_ALONE_BOTH." hidden="1">{"FCB_ALL",#N/A,FALSE,"FCB";"GREY_ALL",#N/A,FALSE,"GREY"}</definedName>
    <definedName name="wrn.SUMMARY." localSheetId="4" hidden="1">{"BS",#N/A,FALSE,"USA"}</definedName>
    <definedName name="wrn.SUMMARY." localSheetId="5" hidden="1">{"BS",#N/A,FALSE,"USA"}</definedName>
    <definedName name="wrn.SUMMARY." localSheetId="6" hidden="1">{"BS",#N/A,FALSE,"USA"}</definedName>
    <definedName name="wrn.SUMMARY." hidden="1">{"BS",#N/A,FALSE,"USA"}</definedName>
    <definedName name="wrn.TEST." localSheetId="4" hidden="1">{#N/A,#N/A,FALSE,"96SALAR2"}</definedName>
    <definedName name="wrn.TEST." localSheetId="5" hidden="1">{#N/A,#N/A,FALSE,"96SALAR2"}</definedName>
    <definedName name="wrn.TEST." localSheetId="6" hidden="1">{#N/A,#N/A,FALSE,"96SALAR2"}</definedName>
    <definedName name="wrn.TEST." hidden="1">{#N/A,#N/A,FALSE,"96SALAR2"}</definedName>
    <definedName name="wrn.Trend._.Reports." localSheetId="4" hidden="1">{#N/A,#N/A,FALSE,"IncStmt_Trend_SmallFormat";#N/A,#N/A,FALSE,"Retail";#N/A,#N/A,FALSE,"AdminExcRest"}</definedName>
    <definedName name="wrn.Trend._.Reports." localSheetId="5" hidden="1">{#N/A,#N/A,FALSE,"IncStmt_Trend_SmallFormat";#N/A,#N/A,FALSE,"Retail";#N/A,#N/A,FALSE,"AdminExcRest"}</definedName>
    <definedName name="wrn.Trend._.Reports." localSheetId="6" hidden="1">{#N/A,#N/A,FALSE,"IncStmt_Trend_SmallFormat";#N/A,#N/A,FALSE,"Retail";#N/A,#N/A,FALSE,"AdminExcRest"}</definedName>
    <definedName name="wrn.Trend._.Reports." hidden="1">{#N/A,#N/A,FALSE,"IncStmt_Trend_SmallFormat";#N/A,#N/A,FALSE,"Retail";#N/A,#N/A,FALSE,"AdminExcRest"}</definedName>
    <definedName name="wrnprint1" localSheetId="4" hidden="1">{#N/A,#N/A,FALSE,"Financial";#N/A,#N/A,FALSE,"Balance Sheet";#N/A,#N/A,FALSE,"Income stmt";#N/A,#N/A,FALSE,"Ratio"}</definedName>
    <definedName name="wrnprint1" localSheetId="5" hidden="1">{#N/A,#N/A,FALSE,"Financial";#N/A,#N/A,FALSE,"Balance Sheet";#N/A,#N/A,FALSE,"Income stmt";#N/A,#N/A,FALSE,"Ratio"}</definedName>
    <definedName name="wrnprint1" localSheetId="6" hidden="1">{#N/A,#N/A,FALSE,"Financial";#N/A,#N/A,FALSE,"Balance Sheet";#N/A,#N/A,FALSE,"Income stmt";#N/A,#N/A,FALSE,"Ratio"}</definedName>
    <definedName name="wrnprint1" hidden="1">{#N/A,#N/A,FALSE,"Financial";#N/A,#N/A,FALSE,"Balance Sheet";#N/A,#N/A,FALSE,"Income stmt";#N/A,#N/A,FALSE,"Ratio"}</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5" l="1"/>
  <c r="F23" i="15"/>
  <c r="H20" i="15"/>
  <c r="F20" i="15" l="1"/>
  <c r="M36" i="7" l="1"/>
  <c r="M33" i="7"/>
  <c r="M29" i="7"/>
  <c r="M14" i="7"/>
  <c r="M21" i="7" s="1"/>
  <c r="Y23" i="17"/>
  <c r="Y22" i="17"/>
  <c r="Y21" i="17"/>
  <c r="Y20" i="17"/>
  <c r="Y19" i="17"/>
  <c r="Y18" i="17"/>
  <c r="Y17" i="17"/>
  <c r="Y16" i="17"/>
  <c r="Y15" i="17"/>
  <c r="Y14" i="17"/>
  <c r="Y13" i="17"/>
  <c r="Y12" i="17"/>
  <c r="Y11" i="17"/>
  <c r="Y10" i="17"/>
  <c r="Y9" i="17"/>
  <c r="Y8" i="17"/>
  <c r="Y7" i="17"/>
  <c r="Y6" i="17"/>
  <c r="Y5" i="17"/>
  <c r="AA5" i="17"/>
  <c r="AA6" i="17"/>
  <c r="S10" i="17"/>
  <c r="S9" i="17"/>
  <c r="S8" i="17"/>
  <c r="S7" i="17"/>
  <c r="S6" i="17"/>
  <c r="S5" i="17"/>
  <c r="U5" i="17"/>
  <c r="U6" i="17"/>
  <c r="M18" i="17"/>
  <c r="M17" i="17"/>
  <c r="M16" i="17"/>
  <c r="M15" i="17"/>
  <c r="M14" i="17"/>
  <c r="M13" i="17"/>
  <c r="M12" i="17"/>
  <c r="M11" i="17"/>
  <c r="M10" i="17"/>
  <c r="M9" i="17"/>
  <c r="M8" i="17"/>
  <c r="M7" i="17"/>
  <c r="M6" i="17"/>
  <c r="M5" i="17"/>
  <c r="O5" i="17"/>
  <c r="O6" i="17"/>
  <c r="I6" i="17"/>
  <c r="G13" i="17"/>
  <c r="G12" i="17"/>
  <c r="G11" i="17"/>
  <c r="G10" i="17"/>
  <c r="G9" i="17"/>
  <c r="G8" i="17"/>
  <c r="G7" i="17"/>
  <c r="G6" i="17"/>
  <c r="G5" i="17"/>
  <c r="I5" i="17"/>
  <c r="C9" i="17"/>
  <c r="C8" i="17"/>
  <c r="C7" i="17"/>
  <c r="C6" i="17"/>
  <c r="A15" i="17"/>
  <c r="A14" i="17"/>
  <c r="A13" i="17"/>
  <c r="A12" i="17"/>
  <c r="A11" i="17"/>
  <c r="A10" i="17"/>
  <c r="C5" i="17" l="1"/>
  <c r="A9" i="17"/>
  <c r="A8" i="17"/>
  <c r="A7" i="17"/>
  <c r="A6" i="17"/>
  <c r="A5" i="17"/>
  <c r="H22" i="15"/>
  <c r="H21" i="15"/>
  <c r="F21" i="15"/>
  <c r="H15" i="15"/>
  <c r="H11" i="15"/>
  <c r="F11" i="15"/>
  <c r="D11" i="15"/>
  <c r="D15" i="15" s="1"/>
  <c r="R25" i="11"/>
  <c r="R7" i="11"/>
  <c r="F15" i="15" l="1"/>
  <c r="H16" i="15"/>
  <c r="F16" i="15"/>
  <c r="D16" i="15"/>
  <c r="F14" i="15"/>
  <c r="H14" i="15"/>
  <c r="D14" i="15"/>
  <c r="D17" i="15" s="1"/>
  <c r="R16" i="11"/>
  <c r="H17" i="15" l="1"/>
  <c r="F17" i="15"/>
  <c r="P25" i="11" l="1"/>
  <c r="P7" i="11"/>
  <c r="P16" i="11" l="1"/>
  <c r="O7" i="11"/>
  <c r="N16" i="11" l="1"/>
  <c r="N7" i="11"/>
  <c r="K7" i="12" l="1"/>
  <c r="O25" i="11" l="1"/>
  <c r="O16" i="11" l="1"/>
</calcChain>
</file>

<file path=xl/sharedStrings.xml><?xml version="1.0" encoding="utf-8"?>
<sst xmlns="http://schemas.openxmlformats.org/spreadsheetml/2006/main" count="185" uniqueCount="140">
  <si>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</si>
  <si>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</si>
  <si>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</si>
  <si>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</si>
  <si>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</si>
  <si>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</si>
  <si>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</si>
  <si>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</si>
  <si>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</si>
  <si>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</si>
  <si>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Interest Income</t>
  </si>
  <si>
    <t xml:space="preserve">GAAP Net Income (Loss) </t>
  </si>
  <si>
    <t>Non-GAAP Net Loss</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</si>
  <si>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</si>
  <si>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</si>
  <si>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</si>
  <si>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</si>
  <si>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</si>
  <si>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</si>
  <si>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</si>
  <si>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</si>
  <si>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</si>
  <si>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</si>
  <si>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Q1'20</t>
  </si>
  <si>
    <t>Q2'20</t>
  </si>
  <si>
    <t>Q3'20</t>
  </si>
  <si>
    <t>Q4'20</t>
  </si>
  <si>
    <t>Q1'21</t>
  </si>
  <si>
    <t>Key Metrics</t>
  </si>
  <si>
    <t>Marketplace Units</t>
  </si>
  <si>
    <t>Marketplace GMV</t>
  </si>
  <si>
    <t>GMV per Unit</t>
  </si>
  <si>
    <t>Change year over year:</t>
  </si>
  <si>
    <t>Marketplace GMV ($B)</t>
  </si>
  <si>
    <t>Weighted average shares outstanding (Basic)</t>
  </si>
  <si>
    <t>Weighted average shares outstanding (Diluted)</t>
  </si>
  <si>
    <t xml:space="preserve">Reconciliation GAAP Net Income (Loss)  to Non-GAAP Net Income (Loss) </t>
  </si>
  <si>
    <t>Auction Marketplace &amp; Customer Assurance RPU</t>
  </si>
  <si>
    <t>Auction Marketplace Revenue ($M)</t>
  </si>
  <si>
    <t>Auction Marketplace RPU</t>
  </si>
  <si>
    <t>Per unit measures:</t>
  </si>
  <si>
    <t>Auction Marketplace &amp; Customer Assurance Revenue</t>
  </si>
  <si>
    <t>Auction Marketplace Revenue</t>
  </si>
  <si>
    <t>Operating Metrics</t>
  </si>
  <si>
    <t>Important Information about Non-GAAP Financial Measures and Key Operating and Financial Metrics</t>
  </si>
  <si>
    <t>Non-GAAP Financial Measure</t>
  </si>
  <si>
    <t>Net cash provided by (used in) investing activities</t>
  </si>
  <si>
    <t>Net cash provided by (used in) financing activities</t>
  </si>
  <si>
    <t>Accounts payable</t>
  </si>
  <si>
    <t>Accrued payroll</t>
  </si>
  <si>
    <t>Accrued other liabilities</t>
  </si>
  <si>
    <t>Deferred revenue</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</si>
  <si>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</si>
  <si>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</si>
  <si>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</si>
  <si>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</si>
  <si>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</si>
  <si>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</si>
  <si>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</si>
  <si>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</si>
  <si>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</si>
  <si>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</si>
  <si>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Operating lease right-of-use assets</t>
  </si>
  <si>
    <t>Total assets</t>
  </si>
  <si>
    <t>Liabilities, Convertible Preferred Stock and Stockholders' Equity (Deficit)</t>
  </si>
  <si>
    <t>Current Liabilities :</t>
  </si>
  <si>
    <t>Operating lease liabilities</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</si>
  <si>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</si>
  <si>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</si>
  <si>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</si>
  <si>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</si>
  <si>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</si>
  <si>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</si>
  <si>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</si>
  <si>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</si>
  <si>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</si>
  <si>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</si>
  <si>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Consolidated Statement of Cash Flows</t>
  </si>
  <si>
    <t>Revenue from Income Statement</t>
  </si>
  <si>
    <t>EBITDA as a % of Revenue</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</si>
  <si>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</si>
  <si>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</si>
  <si>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</si>
  <si>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</si>
  <si>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</si>
  <si>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Auction Marketplace &amp; Customer Assurance Revenue ($M)</t>
  </si>
  <si>
    <t>Consolidated Statement of Operations</t>
  </si>
  <si>
    <t>Marketplace GMV is primarily driven by the volume and dollar value of Marketplace Units transacted on our digital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digital marketplace within the applicable period, excluding any auction and ancillary fees. Because our definition of Marketplace Units does not include vehicles inspected but not sold on our digital marketplace, GMV does not represent revenue earned by us.</t>
  </si>
  <si>
    <t>We supplement our financial results with a non-GAAP financial measure, Adjusted EBITDA, and key operating and financial metrics, Marketplace Units and Marketplace GMV.</t>
  </si>
  <si>
    <r>
      <t>Marketplace and service cost of revenue
   (excluding depreciation &amp; amortization)</t>
    </r>
    <r>
      <rPr>
        <vertAlign val="superscript"/>
        <sz val="10"/>
        <color theme="1"/>
        <rFont val="Arial"/>
        <family val="2"/>
      </rPr>
      <t>1</t>
    </r>
  </si>
  <si>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</si>
  <si>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</si>
  <si>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</si>
  <si>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</si>
  <si>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</si>
  <si>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t>Operations and technology</t>
    </r>
    <r>
      <rPr>
        <vertAlign val="superscript"/>
        <sz val="10"/>
        <color theme="1"/>
        <rFont val="Arial"/>
        <family val="2"/>
      </rPr>
      <t>1</t>
    </r>
  </si>
  <si>
    <r>
      <t>Depreciation and amortization</t>
    </r>
    <r>
      <rPr>
        <vertAlign val="superscript"/>
        <sz val="10"/>
        <color theme="1"/>
        <rFont val="Arial"/>
        <family val="2"/>
      </rPr>
      <t>3</t>
    </r>
  </si>
  <si>
    <r>
      <t>Selling, general and administrative</t>
    </r>
    <r>
      <rPr>
        <vertAlign val="superscript"/>
        <sz val="10"/>
        <color theme="1"/>
        <rFont val="Arial"/>
        <family val="2"/>
      </rPr>
      <t>1,2</t>
    </r>
  </si>
  <si>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</si>
  <si>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</si>
  <si>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r>
      <t>Net cash provided by (used in) operating activities</t>
    </r>
    <r>
      <rPr>
        <vertAlign val="superscript"/>
        <sz val="10"/>
        <color theme="1"/>
        <rFont val="Arial"/>
        <family val="2"/>
      </rPr>
      <t>1</t>
    </r>
  </si>
  <si>
    <t>Q2'21</t>
  </si>
  <si>
    <t>Q3'21</t>
  </si>
  <si>
    <t>Income (Loss) from Operations</t>
  </si>
  <si>
    <r>
      <t xml:space="preserve">We report our financial results in accordance with GAAP. However, management believes that Adjusted EBITDA, a non-GAAP financial measure, provides investors with additional useful information in evaluating ACV’s performance. Adjusted EBITDA should not be construed as an alternative to GAAP results, as the items excluded from Adjusted EBITDA often have a material impact on our operating results, certain of those items are recurring, and others often recur. Management uses, and investors should consider, Adjusted EBITDA only in conjunction with our GAAP results.
Adjusted EBITDA is a performance measure that we use to assess our operating performance and the operating leverage in our business. We define Adjusted EBITDA as net income (loss), adjusted to exclude: depreciation and amortization, stock-based compensation expense, interest expense (income), other expense (income), provision for income taxes, and other </t>
    </r>
    <r>
      <rPr>
        <sz val="11"/>
        <rFont val="Arial"/>
        <family val="2"/>
      </rPr>
      <t xml:space="preserve">one-time, </t>
    </r>
    <r>
      <rPr>
        <sz val="11"/>
        <color theme="1"/>
        <rFont val="Arial"/>
        <family val="2"/>
      </rPr>
      <t xml:space="preserve">non-recurring items, when applicable. </t>
    </r>
  </si>
  <si>
    <t>Non-GAAP Net Income (Loss)</t>
  </si>
  <si>
    <t>Q4'21</t>
  </si>
  <si>
    <t>Marketable securities</t>
  </si>
  <si>
    <t>Net increase (decrease) in cash and equivalents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</si>
  <si>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</si>
  <si>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Product Line Revenue</t>
  </si>
  <si>
    <t>Auction and Assurance</t>
  </si>
  <si>
    <t>Marketplace Services</t>
  </si>
  <si>
    <t>SaaS &amp; Data Services</t>
  </si>
  <si>
    <t>Q4-19</t>
  </si>
  <si>
    <t>Q4-20</t>
  </si>
  <si>
    <t>Q1-21</t>
  </si>
  <si>
    <t>Q2-21</t>
  </si>
  <si>
    <t>Q3-21</t>
  </si>
  <si>
    <t>Q4-21</t>
  </si>
  <si>
    <t>Q1-20</t>
  </si>
  <si>
    <t>Q2-20</t>
  </si>
  <si>
    <t>Q3-20</t>
  </si>
  <si>
    <t>Q1-22</t>
  </si>
  <si>
    <t>Revenue ($M):</t>
  </si>
  <si>
    <t>% of Revenue:</t>
  </si>
  <si>
    <r>
      <t>Auction and Assurance</t>
    </r>
    <r>
      <rPr>
        <vertAlign val="superscript"/>
        <sz val="10"/>
        <color theme="1"/>
        <rFont val="Arial"/>
        <family val="2"/>
      </rPr>
      <t>1</t>
    </r>
  </si>
  <si>
    <r>
      <t>Marketplace Services</t>
    </r>
    <r>
      <rPr>
        <vertAlign val="superscript"/>
        <sz val="10"/>
        <color theme="1"/>
        <rFont val="Arial"/>
        <family val="2"/>
      </rPr>
      <t>2</t>
    </r>
  </si>
  <si>
    <r>
      <t>SaaS &amp; Data Services</t>
    </r>
    <r>
      <rPr>
        <vertAlign val="superscript"/>
        <sz val="10"/>
        <color theme="1"/>
        <rFont val="Arial"/>
        <family val="2"/>
      </rPr>
      <t>3</t>
    </r>
  </si>
  <si>
    <t>NM</t>
  </si>
  <si>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</si>
  <si>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3</t>
    </r>
    <r>
      <rPr>
        <sz val="10"/>
        <color theme="1"/>
        <rFont val="Arial"/>
        <family val="2"/>
      </rPr>
      <t>Includes SaaS revenue and fees from data-enable inspection solutions</t>
    </r>
  </si>
  <si>
    <r>
      <rPr>
        <vertAlign val="superscript"/>
        <sz val="10"/>
        <color theme="1"/>
        <rFont val="Arial"/>
        <family val="2"/>
      </rPr>
      <t>1</t>
    </r>
    <r>
      <rPr>
        <sz val="10"/>
        <color theme="1"/>
        <rFont val="Arial"/>
        <family val="2"/>
      </rPr>
      <t>Includes auctions fees and Go Green customer assurance revenue</t>
    </r>
  </si>
  <si>
    <t>acb97da5-7cb9-4472-be6d-775570c85080</t>
  </si>
  <si>
    <t>da42993c-e80a-4124-8272-32769c7b9a4e</t>
  </si>
  <si>
    <t>524d03e4-ee7b-4f77-b01d-805e7a0e21e2</t>
  </si>
  <si>
    <t>ce36115a-1df3-4d00-8a79-3cf16e15c611</t>
  </si>
  <si>
    <t>fece9a37-3ecb-4867-a7df-8e43574f4b6c</t>
  </si>
  <si>
    <r>
      <rPr>
        <vertAlign val="superscript"/>
        <sz val="10"/>
        <rFont val="Arial"/>
        <family val="2"/>
      </rPr>
      <t>1</t>
    </r>
    <r>
      <rPr>
        <sz val="10"/>
        <rFont val="Arial"/>
        <family val="2"/>
      </rPr>
      <t>Included within net cash provided by (used in) operating activities was $(4.6) million, $42.7 million, $119.2 million, $53.3 million, $26.0 million, $28.4 million, $11.5 million, and $(12.4) million of marketplace float change during the twelve months ended December 31, 2019, 2020 and 2021, and the three months ended March 31, 2021, June 30, 2021, September 30, 2021, December 31, 2021, and March 31, 2022, respectively.</t>
    </r>
  </si>
  <si>
    <t>Marketplace Units is a key indicator of our potential for growth in Marketplace GMV and revenue. It demonstrates the overall engagement of our customers on the ACV platform, the vibrancy of our digital marketplace and our market share of wholesale transactions in the United States. We define Marketplace Units as the number of vehicles transacted on our digital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digital marketplace. Marketplace Units have increased over time as we have expanded our territory coverage, added new Marketplace Buyers and Marketplace Sellers and increased our share of wholesale transactions from existing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</si>
</sst>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_);[Black]\(&quot;$&quot;0.00,,\)"/>
    <numFmt numFmtId="184" formatCode="_(* #,##0%_);_(* \(#,##0%\);_(* &quot;-&quot;_);_(@_)"/>
    <numFmt numFmtId="185" formatCode="&quot;$&quot;#,##0.000_);[Red]\(&quot;$&quot;#,##0.000\)"/>
    <numFmt numFmtId="186" formatCode="&quot;$&quot;#,##0.000,,_);[Black]\(&quot;$&quot;0.000,,\)"/>
    <numFmt numFmtId="187" formatCode="0.0%"/>
    <numFmt numFmtId="188" formatCode="&quot;$&quot;#.0,,,_);[Black]\(&quot;$&quot;0.0,,\)"/>
  </numFmts>
  <fonts count="3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
      <u/>
      <sz val="10"/>
      <color theme="1"/>
      <name val="Arial"/>
      <family val="2"/>
    </font>
    <font>
      <vertAlign val="superscript"/>
      <sz val="10"/>
      <name val="Arial"/>
      <family val="2"/>
    </font>
    <font>
      <sz val="11"/>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9">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
      <left/>
      <right/>
      <top/>
      <bottom style="double">
        <color auto="1"/>
      </bottom>
      <diagonal/>
    </border>
    <border>
      <left/>
      <right/>
      <top style="thin">
        <color indexed="64"/>
      </top>
      <bottom/>
      <diagonal/>
    </border>
  </borders>
  <cellStyleXfs count="24">
    <xf numFmtId="0" fontId="0" fillId="0" borderId="0"/>
    <xf numFmtId="43" fontId="4" fillId="0" borderId="0" applyFont="0" applyFill="0" applyBorder="0" applyAlignment="0" applyProtection="0"/>
    <xf numFmtId="0" fontId="5" fillId="0" borderId="0"/>
    <xf numFmtId="170"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7" fillId="0" borderId="0" applyNumberFormat="0" applyFill="0" applyBorder="0" applyAlignment="0" applyProtection="0"/>
    <xf numFmtId="0" fontId="6" fillId="3" borderId="0" applyNumberFormat="0" applyFont="0" applyAlignment="0" applyProtection="0"/>
    <xf numFmtId="176" fontId="6" fillId="0" borderId="0" applyFont="0" applyFill="0" applyBorder="0" applyAlignment="0" applyProtection="0"/>
    <xf numFmtId="177" fontId="6" fillId="0" borderId="0" applyFont="0" applyFill="0" applyBorder="0" applyProtection="0">
      <alignment horizontal="right"/>
    </xf>
    <xf numFmtId="0" fontId="8" fillId="0" borderId="0" applyNumberFormat="0" applyFill="0" applyBorder="0" applyProtection="0">
      <alignment vertical="top"/>
    </xf>
    <xf numFmtId="0" fontId="9" fillId="0" borderId="3" applyNumberFormat="0" applyFill="0" applyAlignment="0" applyProtection="0"/>
    <xf numFmtId="0" fontId="10" fillId="0" borderId="4" applyNumberFormat="0" applyFill="0" applyProtection="0">
      <alignment horizontal="center"/>
    </xf>
    <xf numFmtId="0" fontId="10" fillId="0" borderId="0" applyNumberFormat="0" applyFill="0" applyBorder="0" applyProtection="0">
      <alignment horizontal="left"/>
    </xf>
    <xf numFmtId="0" fontId="11" fillId="0" borderId="0" applyNumberFormat="0" applyFill="0" applyBorder="0" applyProtection="0">
      <alignment horizontal="centerContinuous"/>
    </xf>
    <xf numFmtId="44" fontId="6" fillId="0" borderId="0" applyFont="0" applyFill="0" applyBorder="0" applyAlignment="0" applyProtection="0"/>
    <xf numFmtId="0" fontId="3" fillId="0" borderId="0"/>
    <xf numFmtId="43"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203">
    <xf numFmtId="0" fontId="0" fillId="0" borderId="0" xfId="0"/>
    <xf numFmtId="0" fontId="13" fillId="0" borderId="0" xfId="0" applyFont="1"/>
    <xf numFmtId="0" fontId="14" fillId="0" borderId="0" xfId="0" applyFont="1"/>
    <xf numFmtId="0" fontId="0" fillId="0" borderId="0" xfId="0" applyFont="1" applyAlignment="1">
      <alignment horizontal="left" indent="1"/>
    </xf>
    <xf numFmtId="0" fontId="0" fillId="0" borderId="0" xfId="0" applyFont="1"/>
    <xf numFmtId="0" fontId="0" fillId="0" borderId="0" xfId="0" applyFont="1" applyFill="1" applyBorder="1"/>
    <xf numFmtId="0" fontId="0" fillId="0" borderId="0" xfId="0" applyFont="1" applyBorder="1"/>
    <xf numFmtId="0" fontId="15" fillId="0" borderId="0" xfId="0" applyFont="1"/>
    <xf numFmtId="0" fontId="0" fillId="4" borderId="0" xfId="0" applyFont="1" applyFill="1" applyBorder="1"/>
    <xf numFmtId="17" fontId="16" fillId="2" borderId="0" xfId="0" applyNumberFormat="1" applyFont="1" applyFill="1" applyAlignment="1">
      <alignment horizontal="left"/>
    </xf>
    <xf numFmtId="17" fontId="16" fillId="0" borderId="0" xfId="0" applyNumberFormat="1" applyFont="1" applyAlignment="1">
      <alignment horizontal="left"/>
    </xf>
    <xf numFmtId="0" fontId="16" fillId="2" borderId="0" xfId="0" applyNumberFormat="1" applyFont="1" applyFill="1" applyAlignment="1">
      <alignment horizontal="center"/>
    </xf>
    <xf numFmtId="0" fontId="16" fillId="0" borderId="0" xfId="0" applyNumberFormat="1" applyFont="1" applyFill="1" applyBorder="1" applyAlignment="1">
      <alignment horizontal="center"/>
    </xf>
    <xf numFmtId="17" fontId="16" fillId="2" borderId="0" xfId="0" applyNumberFormat="1" applyFont="1" applyFill="1" applyAlignment="1">
      <alignment horizontal="center"/>
    </xf>
    <xf numFmtId="17" fontId="16" fillId="0" borderId="0" xfId="0" applyNumberFormat="1" applyFont="1" applyFill="1" applyBorder="1" applyAlignment="1">
      <alignment horizontal="center"/>
    </xf>
    <xf numFmtId="17" fontId="16" fillId="2" borderId="0" xfId="0" applyNumberFormat="1" applyFont="1" applyFill="1" applyBorder="1" applyAlignment="1">
      <alignment horizontal="center"/>
    </xf>
    <xf numFmtId="17" fontId="16" fillId="0" borderId="0" xfId="0" applyNumberFormat="1" applyFont="1" applyAlignment="1">
      <alignment horizontal="center" wrapText="1"/>
    </xf>
    <xf numFmtId="0" fontId="0" fillId="0" borderId="0" xfId="0" applyFont="1" applyAlignment="1">
      <alignment wrapText="1"/>
    </xf>
    <xf numFmtId="17" fontId="16" fillId="0" borderId="0" xfId="0" applyNumberFormat="1" applyFont="1" applyFill="1" applyAlignment="1">
      <alignment horizontal="left"/>
    </xf>
    <xf numFmtId="17" fontId="16" fillId="0" borderId="0" xfId="0" applyNumberFormat="1" applyFont="1" applyFill="1"/>
    <xf numFmtId="17" fontId="16" fillId="0" borderId="0" xfId="0" applyNumberFormat="1" applyFont="1" applyFill="1" applyBorder="1"/>
    <xf numFmtId="17" fontId="16" fillId="0" borderId="0" xfId="0" applyNumberFormat="1" applyFont="1" applyBorder="1"/>
    <xf numFmtId="17" fontId="16" fillId="0" borderId="0" xfId="0" applyNumberFormat="1" applyFont="1"/>
    <xf numFmtId="17" fontId="17" fillId="0" borderId="0" xfId="0" applyNumberFormat="1" applyFont="1" applyFill="1" applyAlignment="1">
      <alignment horizontal="left"/>
    </xf>
    <xf numFmtId="17" fontId="18" fillId="0" borderId="0" xfId="0" applyNumberFormat="1" applyFont="1" applyFill="1" applyAlignment="1">
      <alignment horizontal="left"/>
    </xf>
    <xf numFmtId="0" fontId="17" fillId="0" borderId="0" xfId="2" applyFont="1" applyAlignment="1">
      <alignment horizontal="left" vertical="center" indent="1"/>
    </xf>
    <xf numFmtId="0" fontId="20" fillId="0" borderId="0" xfId="0" applyFont="1"/>
    <xf numFmtId="165" fontId="0" fillId="0" borderId="0" xfId="1" applyNumberFormat="1" applyFont="1"/>
    <xf numFmtId="165" fontId="0" fillId="0" borderId="0" xfId="1" applyNumberFormat="1" applyFont="1" applyFill="1" applyBorder="1"/>
    <xf numFmtId="0" fontId="19" fillId="0" borderId="0" xfId="2" applyFont="1" applyAlignment="1">
      <alignment horizontal="left" vertical="center" indent="3"/>
    </xf>
    <xf numFmtId="0" fontId="19" fillId="4" borderId="0" xfId="0" applyFont="1" applyFill="1" applyAlignment="1">
      <alignment wrapText="1"/>
    </xf>
    <xf numFmtId="0" fontId="21" fillId="4" borderId="0" xfId="0" applyFont="1" applyFill="1"/>
    <xf numFmtId="0" fontId="17" fillId="4" borderId="0" xfId="0" applyFont="1" applyFill="1" applyAlignment="1">
      <alignment horizontal="left"/>
    </xf>
    <xf numFmtId="0" fontId="19" fillId="4" borderId="0" xfId="0" applyFont="1" applyFill="1" applyAlignment="1">
      <alignment horizontal="left" indent="1"/>
    </xf>
    <xf numFmtId="0" fontId="22" fillId="4" borderId="0" xfId="0" applyFont="1" applyFill="1"/>
    <xf numFmtId="0" fontId="19" fillId="4" borderId="0" xfId="0" applyFont="1" applyFill="1" applyAlignment="1">
      <alignment horizontal="left" indent="2"/>
    </xf>
    <xf numFmtId="0" fontId="19" fillId="4" borderId="0" xfId="0" applyFont="1" applyFill="1" applyAlignment="1">
      <alignment horizontal="left" wrapText="1" indent="5"/>
    </xf>
    <xf numFmtId="0" fontId="0" fillId="0" borderId="2" xfId="0" applyFont="1" applyBorder="1"/>
    <xf numFmtId="0" fontId="0" fillId="0" borderId="5" xfId="0" applyFont="1" applyBorder="1"/>
    <xf numFmtId="0" fontId="0" fillId="0" borderId="2" xfId="0" applyFont="1" applyFill="1" applyBorder="1"/>
    <xf numFmtId="0" fontId="0" fillId="0" borderId="5" xfId="0" applyFont="1" applyFill="1" applyBorder="1"/>
    <xf numFmtId="169" fontId="0" fillId="5" borderId="0" xfId="0" applyNumberFormat="1" applyFont="1" applyFill="1"/>
    <xf numFmtId="0" fontId="0" fillId="5" borderId="0" xfId="0" applyFont="1" applyFill="1"/>
    <xf numFmtId="0" fontId="0" fillId="5" borderId="0" xfId="0" applyFont="1" applyFill="1" applyBorder="1"/>
    <xf numFmtId="0" fontId="15" fillId="0" borderId="0" xfId="0" applyFont="1" applyBorder="1"/>
    <xf numFmtId="0" fontId="0" fillId="0" borderId="0" xfId="0" applyFont="1" applyFill="1"/>
    <xf numFmtId="17" fontId="16" fillId="0" borderId="0" xfId="0" applyNumberFormat="1" applyFont="1" applyBorder="1" applyAlignment="1">
      <alignment horizontal="center" wrapText="1"/>
    </xf>
    <xf numFmtId="0" fontId="16" fillId="0" borderId="0" xfId="0" applyNumberFormat="1" applyFont="1" applyFill="1" applyAlignment="1">
      <alignment horizontal="center"/>
    </xf>
    <xf numFmtId="0" fontId="23" fillId="0" borderId="0" xfId="0" applyFont="1" applyAlignment="1">
      <alignment horizontal="left"/>
    </xf>
    <xf numFmtId="164" fontId="0" fillId="0" borderId="0" xfId="0" applyNumberFormat="1" applyFont="1" applyFill="1" applyBorder="1"/>
    <xf numFmtId="178" fontId="0" fillId="0" borderId="0" xfId="0" applyNumberFormat="1" applyFont="1" applyFill="1"/>
    <xf numFmtId="164" fontId="0" fillId="0" borderId="0" xfId="0" applyNumberFormat="1" applyFont="1" applyFill="1"/>
    <xf numFmtId="0" fontId="15" fillId="0" borderId="0" xfId="0" applyFont="1" applyAlignment="1">
      <alignment horizontal="left"/>
    </xf>
    <xf numFmtId="164" fontId="0" fillId="0" borderId="0" xfId="2" applyNumberFormat="1" applyFont="1" applyBorder="1" applyAlignment="1">
      <alignment horizontal="right" vertical="center"/>
    </xf>
    <xf numFmtId="164" fontId="0" fillId="0" borderId="0" xfId="2" applyNumberFormat="1" applyFont="1" applyFill="1" applyBorder="1" applyAlignment="1">
      <alignment horizontal="right" vertical="center"/>
    </xf>
    <xf numFmtId="0" fontId="23" fillId="0" borderId="0" xfId="0" applyFont="1"/>
    <xf numFmtId="168" fontId="0" fillId="0" borderId="0" xfId="0" applyNumberFormat="1" applyFont="1" applyFill="1"/>
    <xf numFmtId="164" fontId="0" fillId="0" borderId="0" xfId="2" applyNumberFormat="1" applyFont="1" applyAlignment="1">
      <alignment horizontal="right" vertical="center"/>
    </xf>
    <xf numFmtId="164" fontId="0" fillId="0" borderId="0" xfId="2" applyNumberFormat="1" applyFont="1" applyFill="1" applyAlignment="1">
      <alignment horizontal="right" vertical="center"/>
    </xf>
    <xf numFmtId="17" fontId="16" fillId="5" borderId="0" xfId="0" applyNumberFormat="1" applyFont="1" applyFill="1" applyAlignment="1">
      <alignment horizontal="center" wrapText="1"/>
    </xf>
    <xf numFmtId="17" fontId="16" fillId="5" borderId="0" xfId="0" applyNumberFormat="1" applyFont="1" applyFill="1"/>
    <xf numFmtId="0" fontId="0" fillId="4" borderId="0" xfId="0" applyFont="1" applyFill="1"/>
    <xf numFmtId="168" fontId="0" fillId="0" borderId="0" xfId="0" applyNumberFormat="1" applyFont="1" applyFill="1" applyBorder="1"/>
    <xf numFmtId="0" fontId="0" fillId="0" borderId="0" xfId="0" applyFont="1" applyAlignment="1">
      <alignment horizontal="left"/>
    </xf>
    <xf numFmtId="181" fontId="0" fillId="0" borderId="0" xfId="0" applyNumberFormat="1" applyFont="1" applyFill="1"/>
    <xf numFmtId="0" fontId="15" fillId="0" borderId="0" xfId="0" applyFont="1" applyAlignment="1">
      <alignment horizontal="left" indent="1"/>
    </xf>
    <xf numFmtId="8" fontId="0" fillId="0" borderId="0" xfId="0" applyNumberFormat="1" applyFont="1"/>
    <xf numFmtId="8" fontId="0" fillId="0" borderId="0" xfId="0" applyNumberFormat="1" applyFont="1" applyFill="1"/>
    <xf numFmtId="8" fontId="0" fillId="0" borderId="0" xfId="0" applyNumberFormat="1" applyFont="1" applyFill="1" applyBorder="1"/>
    <xf numFmtId="180" fontId="0" fillId="0" borderId="0" xfId="0" applyNumberFormat="1" applyFont="1" applyFill="1" applyBorder="1"/>
    <xf numFmtId="165" fontId="0" fillId="0" borderId="0" xfId="1" applyNumberFormat="1" applyFont="1" applyFill="1"/>
    <xf numFmtId="165" fontId="0" fillId="5" borderId="0" xfId="1" applyNumberFormat="1" applyFont="1" applyFill="1"/>
    <xf numFmtId="0" fontId="0" fillId="4" borderId="0" xfId="0" applyFill="1"/>
    <xf numFmtId="0" fontId="0" fillId="5" borderId="0" xfId="0" applyFill="1"/>
    <xf numFmtId="169" fontId="0" fillId="0" borderId="0" xfId="0" applyNumberFormat="1" applyFont="1" applyFill="1"/>
    <xf numFmtId="0" fontId="13" fillId="0" borderId="0" xfId="0" applyFont="1" applyAlignment="1">
      <alignment horizontal="left" vertical="top" wrapText="1"/>
    </xf>
    <xf numFmtId="0" fontId="24" fillId="0" borderId="0" xfId="0" applyFont="1"/>
    <xf numFmtId="0" fontId="24" fillId="0" borderId="0" xfId="0" applyFont="1" applyAlignment="1">
      <alignment vertical="top" wrapText="1"/>
    </xf>
    <xf numFmtId="0" fontId="13" fillId="0" borderId="0" xfId="0" applyFont="1" applyAlignment="1">
      <alignment vertical="top" wrapText="1"/>
    </xf>
    <xf numFmtId="167" fontId="0" fillId="0" borderId="0" xfId="1" applyNumberFormat="1" applyFont="1" applyFill="1"/>
    <xf numFmtId="178" fontId="0" fillId="0" borderId="0" xfId="0" applyNumberFormat="1" applyFont="1" applyFill="1" applyBorder="1"/>
    <xf numFmtId="182" fontId="0" fillId="0" borderId="0" xfId="1" applyNumberFormat="1" applyFont="1" applyFill="1"/>
    <xf numFmtId="182" fontId="0" fillId="0" borderId="0" xfId="1" applyNumberFormat="1" applyFont="1" applyFill="1" applyBorder="1"/>
    <xf numFmtId="182" fontId="0" fillId="0" borderId="5" xfId="1" applyNumberFormat="1" applyFont="1" applyFill="1" applyBorder="1"/>
    <xf numFmtId="178" fontId="0" fillId="0" borderId="5" xfId="0" applyNumberFormat="1" applyFont="1" applyFill="1" applyBorder="1"/>
    <xf numFmtId="167" fontId="0" fillId="0" borderId="2" xfId="1" applyNumberFormat="1" applyFont="1" applyFill="1" applyBorder="1"/>
    <xf numFmtId="178" fontId="0" fillId="0" borderId="2" xfId="0" applyNumberFormat="1" applyFont="1" applyFill="1" applyBorder="1"/>
    <xf numFmtId="167" fontId="0" fillId="0" borderId="2" xfId="0" applyNumberFormat="1" applyFont="1" applyFill="1" applyBorder="1"/>
    <xf numFmtId="167" fontId="0" fillId="0" borderId="1" xfId="1" applyNumberFormat="1" applyFont="1" applyFill="1" applyBorder="1"/>
    <xf numFmtId="7" fontId="0" fillId="0" borderId="0" xfId="0" applyNumberFormat="1" applyFont="1" applyFill="1"/>
    <xf numFmtId="169" fontId="0" fillId="0" borderId="0" xfId="1" applyNumberFormat="1" applyFont="1" applyFill="1"/>
    <xf numFmtId="169" fontId="0" fillId="0" borderId="1" xfId="1" applyNumberFormat="1" applyFont="1" applyFill="1" applyBorder="1"/>
    <xf numFmtId="17" fontId="16" fillId="4" borderId="0" xfId="0" applyNumberFormat="1" applyFont="1" applyFill="1" applyAlignment="1">
      <alignment horizontal="center"/>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6" fillId="0" borderId="0" xfId="1" applyNumberFormat="1" applyFont="1" applyFill="1"/>
    <xf numFmtId="169" fontId="6" fillId="0" borderId="0" xfId="1" applyNumberFormat="1" applyFont="1" applyFill="1"/>
    <xf numFmtId="0" fontId="0" fillId="0" borderId="0" xfId="0" applyAlignment="1">
      <alignment horizontal="left" indent="1"/>
    </xf>
    <xf numFmtId="0" fontId="16" fillId="2" borderId="0" xfId="0" applyFont="1" applyFill="1" applyAlignment="1">
      <alignment horizontal="center"/>
    </xf>
    <xf numFmtId="0" fontId="16" fillId="0" borderId="0" xfId="0" applyFont="1" applyAlignment="1">
      <alignment horizontal="center"/>
    </xf>
    <xf numFmtId="17" fontId="16" fillId="0" borderId="0" xfId="0" applyNumberFormat="1" applyFont="1" applyAlignment="1">
      <alignment horizontal="center"/>
    </xf>
    <xf numFmtId="0" fontId="0" fillId="0" borderId="0" xfId="0" applyAlignment="1">
      <alignment wrapText="1"/>
    </xf>
    <xf numFmtId="165" fontId="0" fillId="0" borderId="0" xfId="20" applyNumberFormat="1" applyFont="1" applyFill="1" applyBorder="1" applyAlignment="1">
      <alignment horizontal="right" vertical="center"/>
    </xf>
    <xf numFmtId="165" fontId="0" fillId="0" borderId="0" xfId="0" applyNumberFormat="1"/>
    <xf numFmtId="178" fontId="25" fillId="0" borderId="0" xfId="20" applyNumberFormat="1" applyFont="1" applyBorder="1"/>
    <xf numFmtId="178" fontId="0" fillId="5" borderId="0" xfId="21" applyNumberFormat="1" applyFont="1" applyFill="1"/>
    <xf numFmtId="9" fontId="0" fillId="5" borderId="0" xfId="21" applyFont="1" applyFill="1"/>
    <xf numFmtId="167" fontId="0" fillId="0" borderId="0" xfId="20" applyNumberFormat="1" applyFont="1" applyFill="1"/>
    <xf numFmtId="169" fontId="0" fillId="0" borderId="0" xfId="20" applyNumberFormat="1" applyFont="1" applyFill="1"/>
    <xf numFmtId="178" fontId="0" fillId="0" borderId="0" xfId="21" applyNumberFormat="1" applyFont="1"/>
    <xf numFmtId="178" fontId="0" fillId="0" borderId="0" xfId="0" applyNumberFormat="1"/>
    <xf numFmtId="166" fontId="0" fillId="0" borderId="0" xfId="0" applyNumberFormat="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179" fontId="0" fillId="0" borderId="0" xfId="0" applyNumberFormat="1"/>
    <xf numFmtId="178" fontId="0" fillId="0" borderId="0" xfId="20" applyNumberFormat="1" applyFont="1" applyBorder="1"/>
    <xf numFmtId="165" fontId="0" fillId="0" borderId="0" xfId="20" applyNumberFormat="1" applyFont="1"/>
    <xf numFmtId="0" fontId="0" fillId="0" borderId="0" xfId="0" applyFill="1"/>
    <xf numFmtId="183" fontId="0" fillId="0" borderId="0" xfId="0" applyNumberFormat="1" applyFill="1"/>
    <xf numFmtId="178" fontId="25" fillId="0" borderId="0" xfId="20" applyNumberFormat="1" applyFont="1" applyFill="1" applyBorder="1"/>
    <xf numFmtId="0" fontId="0" fillId="0" borderId="0" xfId="0" applyFill="1" applyAlignment="1">
      <alignment horizontal="left" indent="1"/>
    </xf>
    <xf numFmtId="166" fontId="0" fillId="0" borderId="0" xfId="0" applyNumberFormat="1" applyFill="1"/>
    <xf numFmtId="165" fontId="0" fillId="0" borderId="0" xfId="20" applyNumberFormat="1" applyFont="1" applyFill="1" applyAlignment="1">
      <alignment horizontal="right" vertical="center"/>
    </xf>
    <xf numFmtId="0" fontId="0" fillId="0" borderId="0" xfId="2" applyFont="1" applyFill="1" applyAlignment="1">
      <alignment horizontal="left" vertical="center" indent="1"/>
    </xf>
    <xf numFmtId="168" fontId="0" fillId="0" borderId="0" xfId="0" applyNumberFormat="1" applyFill="1"/>
    <xf numFmtId="0" fontId="0" fillId="4" borderId="0" xfId="0" applyFont="1" applyFill="1" applyAlignment="1">
      <alignment horizontal="left" wrapText="1" indent="1"/>
    </xf>
    <xf numFmtId="178" fontId="0" fillId="0" borderId="0" xfId="2" applyNumberFormat="1" applyFont="1" applyFill="1" applyBorder="1" applyAlignment="1">
      <alignment horizontal="right" vertical="center"/>
    </xf>
    <xf numFmtId="2" fontId="0" fillId="0" borderId="0" xfId="0" applyNumberFormat="1"/>
    <xf numFmtId="9" fontId="0" fillId="0" borderId="0" xfId="22" applyFont="1" applyFill="1"/>
    <xf numFmtId="0" fontId="27" fillId="0" borderId="0" xfId="0" applyFont="1" applyAlignment="1">
      <alignment horizontal="center"/>
    </xf>
    <xf numFmtId="167" fontId="0" fillId="0" borderId="0" xfId="0" applyNumberFormat="1" applyFont="1"/>
    <xf numFmtId="7" fontId="0" fillId="0" borderId="0" xfId="0" applyNumberFormat="1" applyFont="1"/>
    <xf numFmtId="184" fontId="0" fillId="0" borderId="0" xfId="0" applyNumberFormat="1" applyFont="1"/>
    <xf numFmtId="167" fontId="0" fillId="4" borderId="0" xfId="0" applyNumberFormat="1" applyFill="1"/>
    <xf numFmtId="167" fontId="0" fillId="0" borderId="0" xfId="0" applyNumberFormat="1"/>
    <xf numFmtId="185" fontId="0" fillId="0" borderId="0" xfId="0" applyNumberFormat="1" applyFont="1"/>
    <xf numFmtId="8" fontId="0" fillId="0" borderId="0" xfId="0" applyNumberFormat="1" applyFill="1"/>
    <xf numFmtId="9" fontId="0" fillId="0" borderId="0" xfId="0" applyNumberFormat="1" applyFill="1"/>
    <xf numFmtId="8" fontId="0" fillId="0" borderId="0" xfId="0" applyNumberFormat="1"/>
    <xf numFmtId="0" fontId="25" fillId="0" borderId="0" xfId="0" applyFont="1" applyFill="1" applyAlignment="1">
      <alignment horizontal="left"/>
    </xf>
    <xf numFmtId="184" fontId="0" fillId="0" borderId="6" xfId="2" applyNumberFormat="1" applyFont="1" applyFill="1" applyBorder="1" applyAlignment="1">
      <alignment vertical="center"/>
    </xf>
    <xf numFmtId="9" fontId="0" fillId="0" borderId="0" xfId="22" applyFont="1"/>
    <xf numFmtId="0" fontId="17" fillId="4" borderId="0" xfId="0" applyFont="1" applyFill="1" applyAlignment="1">
      <alignment vertical="top" wrapText="1"/>
    </xf>
    <xf numFmtId="186" fontId="0" fillId="0" borderId="0" xfId="0" applyNumberFormat="1" applyFont="1"/>
    <xf numFmtId="0" fontId="0" fillId="0" borderId="0" xfId="0" applyNumberFormat="1" applyFont="1"/>
    <xf numFmtId="167" fontId="0" fillId="0" borderId="0" xfId="2" applyNumberFormat="1" applyFont="1" applyFill="1" applyAlignment="1">
      <alignment horizontal="right" vertical="center"/>
    </xf>
    <xf numFmtId="0" fontId="13" fillId="0" borderId="0" xfId="0" applyFont="1" applyFill="1" applyAlignment="1">
      <alignment horizontal="left" vertical="top" wrapText="1"/>
    </xf>
    <xf numFmtId="0" fontId="15" fillId="0" borderId="0" xfId="0" applyFont="1" applyFill="1" applyAlignment="1">
      <alignment horizontal="left"/>
    </xf>
    <xf numFmtId="49" fontId="0" fillId="4" borderId="0" xfId="0" quotePrefix="1" applyNumberFormat="1" applyFill="1" applyAlignment="1">
      <alignment horizontal="left" vertical="top" wrapText="1"/>
    </xf>
    <xf numFmtId="167" fontId="0" fillId="4" borderId="0" xfId="23" applyNumberFormat="1" applyFont="1" applyFill="1"/>
    <xf numFmtId="167" fontId="0" fillId="0" borderId="0" xfId="23" applyNumberFormat="1" applyFont="1" applyFill="1" applyBorder="1"/>
    <xf numFmtId="167" fontId="0" fillId="0" borderId="0" xfId="23" applyNumberFormat="1" applyFont="1" applyFill="1"/>
    <xf numFmtId="169" fontId="0" fillId="4" borderId="0" xfId="23" applyNumberFormat="1" applyFont="1" applyFill="1" applyBorder="1"/>
    <xf numFmtId="169" fontId="0" fillId="0" borderId="0" xfId="23" applyNumberFormat="1" applyFont="1" applyFill="1" applyBorder="1"/>
    <xf numFmtId="169" fontId="0" fillId="4" borderId="5" xfId="23" applyNumberFormat="1" applyFont="1" applyFill="1" applyBorder="1"/>
    <xf numFmtId="169" fontId="0" fillId="0" borderId="5" xfId="23" applyNumberFormat="1" applyFont="1" applyFill="1" applyBorder="1"/>
    <xf numFmtId="167" fontId="0" fillId="0" borderId="2" xfId="23" applyNumberFormat="1" applyFont="1" applyFill="1" applyBorder="1"/>
    <xf numFmtId="187" fontId="0" fillId="0" borderId="0" xfId="22" applyNumberFormat="1" applyFont="1"/>
    <xf numFmtId="184" fontId="0" fillId="0" borderId="0" xfId="2" applyNumberFormat="1" applyFont="1" applyFill="1" applyBorder="1" applyAlignment="1">
      <alignment vertical="center"/>
    </xf>
    <xf numFmtId="167" fontId="0" fillId="0" borderId="0" xfId="1" applyNumberFormat="1" applyFont="1" applyFill="1" applyBorder="1"/>
    <xf numFmtId="169" fontId="0" fillId="0" borderId="0" xfId="1" applyNumberFormat="1" applyFont="1" applyFill="1" applyBorder="1"/>
    <xf numFmtId="17" fontId="16" fillId="0" borderId="0" xfId="0" applyNumberFormat="1" applyFont="1" applyFill="1" applyAlignment="1">
      <alignment horizontal="center"/>
    </xf>
    <xf numFmtId="17" fontId="16" fillId="0" borderId="0" xfId="0" applyNumberFormat="1" applyFont="1" applyFill="1" applyAlignment="1">
      <alignment horizontal="center" wrapText="1"/>
    </xf>
    <xf numFmtId="0" fontId="0" fillId="0" borderId="0" xfId="2" applyFont="1" applyFill="1" applyAlignment="1">
      <alignment horizontal="left" vertical="center"/>
    </xf>
    <xf numFmtId="186" fontId="6" fillId="0" borderId="0" xfId="1" applyNumberFormat="1" applyFont="1" applyFill="1"/>
    <xf numFmtId="9" fontId="0" fillId="0" borderId="0" xfId="0" applyNumberFormat="1"/>
    <xf numFmtId="0" fontId="16" fillId="0" borderId="0" xfId="0" applyFont="1" applyFill="1" applyAlignment="1">
      <alignment horizontal="center"/>
    </xf>
    <xf numFmtId="187" fontId="0" fillId="0" borderId="0" xfId="22" applyNumberFormat="1" applyFont="1" applyFill="1"/>
    <xf numFmtId="165" fontId="0" fillId="0" borderId="0" xfId="0" applyNumberFormat="1" applyFill="1"/>
    <xf numFmtId="178" fontId="0" fillId="0" borderId="0" xfId="21" applyNumberFormat="1" applyFont="1" applyFill="1"/>
    <xf numFmtId="0" fontId="0" fillId="0" borderId="0" xfId="0" applyFill="1" applyAlignment="1">
      <alignment horizontal="left" indent="2"/>
    </xf>
    <xf numFmtId="178" fontId="0" fillId="0" borderId="0" xfId="20" applyNumberFormat="1" applyFont="1" applyFill="1" applyBorder="1" applyAlignment="1">
      <alignment horizontal="right" vertical="center"/>
    </xf>
    <xf numFmtId="178" fontId="0" fillId="0" borderId="2" xfId="20" applyNumberFormat="1" applyFont="1" applyFill="1" applyBorder="1"/>
    <xf numFmtId="9" fontId="0" fillId="0" borderId="0" xfId="22" applyFont="1" applyFill="1" applyBorder="1"/>
    <xf numFmtId="187" fontId="0" fillId="0" borderId="0" xfId="22" applyNumberFormat="1" applyFont="1" applyFill="1" applyBorder="1"/>
    <xf numFmtId="9" fontId="0" fillId="0" borderId="0" xfId="21" applyFont="1" applyFill="1" applyAlignment="1">
      <alignment horizontal="right"/>
    </xf>
    <xf numFmtId="9" fontId="0" fillId="0" borderId="0" xfId="22" applyNumberFormat="1" applyFont="1" applyFill="1" applyBorder="1"/>
    <xf numFmtId="9" fontId="0" fillId="0" borderId="2" xfId="21" applyFont="1" applyFill="1" applyBorder="1"/>
    <xf numFmtId="167" fontId="0" fillId="0" borderId="0" xfId="20" applyNumberFormat="1" applyFont="1" applyFill="1" applyBorder="1" applyAlignment="1">
      <alignment horizontal="right" vertical="center"/>
    </xf>
    <xf numFmtId="167" fontId="0" fillId="0" borderId="2" xfId="20" applyNumberFormat="1" applyFont="1" applyFill="1" applyBorder="1"/>
    <xf numFmtId="188" fontId="0" fillId="0" borderId="0" xfId="0" applyNumberFormat="1" applyFill="1"/>
    <xf numFmtId="167" fontId="0" fillId="0" borderId="0" xfId="0" applyNumberFormat="1" applyFill="1"/>
    <xf numFmtId="5" fontId="0" fillId="0" borderId="0" xfId="0" applyNumberFormat="1" applyFill="1"/>
    <xf numFmtId="167" fontId="6" fillId="0" borderId="7" xfId="1" applyNumberFormat="1" applyFont="1" applyFill="1" applyBorder="1"/>
    <xf numFmtId="43" fontId="0" fillId="0" borderId="0" xfId="1" applyFont="1"/>
    <xf numFmtId="43" fontId="16" fillId="0" borderId="0" xfId="1" applyFont="1"/>
    <xf numFmtId="43" fontId="15" fillId="0" borderId="0" xfId="1" applyFont="1"/>
    <xf numFmtId="43" fontId="16" fillId="0" borderId="0" xfId="1" applyFont="1" applyAlignment="1">
      <alignment horizontal="center" wrapText="1"/>
    </xf>
    <xf numFmtId="43" fontId="0" fillId="0" borderId="0" xfId="1" applyFont="1" applyBorder="1"/>
    <xf numFmtId="0" fontId="12" fillId="0" borderId="0" xfId="0" quotePrefix="1" applyFont="1" applyFill="1" applyAlignment="1">
      <alignment horizontal="center" wrapText="1"/>
    </xf>
    <xf numFmtId="43" fontId="16" fillId="0" borderId="0" xfId="1" applyFont="1" applyFill="1" applyAlignment="1">
      <alignment horizontal="center" wrapText="1"/>
    </xf>
    <xf numFmtId="43" fontId="0" fillId="0" borderId="0" xfId="1" applyFont="1" applyFill="1"/>
    <xf numFmtId="43" fontId="27" fillId="0" borderId="0" xfId="1" applyFont="1" applyAlignment="1">
      <alignment horizontal="center"/>
    </xf>
    <xf numFmtId="178" fontId="0" fillId="0" borderId="0" xfId="0" applyNumberFormat="1" applyFill="1"/>
    <xf numFmtId="9" fontId="0" fillId="0" borderId="0" xfId="22" applyFont="1" applyFill="1" applyAlignment="1">
      <alignment horizontal="right" vertical="center"/>
    </xf>
    <xf numFmtId="9" fontId="0" fillId="0" borderId="2" xfId="22" applyFont="1" applyFill="1" applyBorder="1"/>
    <xf numFmtId="182" fontId="0" fillId="0" borderId="8" xfId="1" applyNumberFormat="1" applyFont="1" applyFill="1" applyBorder="1"/>
    <xf numFmtId="0" fontId="29" fillId="0" borderId="0" xfId="0" applyFont="1" applyFill="1" applyAlignment="1">
      <alignment vertical="top" wrapText="1"/>
    </xf>
    <xf numFmtId="0" fontId="17" fillId="0" borderId="0" xfId="0" applyFont="1" applyFill="1" applyAlignment="1">
      <alignment horizontal="left" vertical="top" wrapText="1"/>
    </xf>
    <xf numFmtId="0" fontId="12" fillId="0" borderId="0" xfId="0" applyFont="1" applyFill="1" applyAlignment="1">
      <alignment horizontal="center" wrapText="1"/>
    </xf>
    <xf numFmtId="0" fontId="17" fillId="0" borderId="0" xfId="0" applyFont="1" applyFill="1" applyAlignment="1">
      <alignment horizontal="left" vertical="top" wrapText="1"/>
    </xf>
  </cellXfs>
  <cellStyles count="24">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omma 3" xfId="23" xr:uid="{C217B0E4-4D81-4292-A1D9-63604EAF2EE4}"/>
    <cellStyle name="Currency" xfId="18" builtinId="4"/>
    <cellStyle name="Normal" xfId="0" builtinId="0" customBuiltin="1"/>
    <cellStyle name="Normal 2" xfId="19" xr:uid="{B1A62BDA-4837-4DB4-B88B-A49357DC24ED}"/>
    <cellStyle name="Normal 7" xfId="2" xr:uid="{00000000-0005-0000-0000-000011000000}"/>
    <cellStyle name="Percent" xfId="22" builtinId="5"/>
    <cellStyle name="Percent 2" xfId="21" xr:uid="{E436C1D1-927E-4E9E-8EBC-8C4FC6944DCD}"/>
  </cellStyles>
  <dxfs count="35">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ustomXml" Target="../customXml/item8.xml"/><Relationship Id="rId21" Type="http://schemas.openxmlformats.org/officeDocument/2006/relationships/externalLink" Target="externalLinks/externalLink12.xml"/><Relationship Id="rId34"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tyles" Target="styles.xml"/><Relationship Id="rId41"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customXml" Target="../customXml/item1.xml"/><Relationship Id="rId37" Type="http://schemas.openxmlformats.org/officeDocument/2006/relationships/customXml" Target="../customXml/item6.xml"/><Relationship Id="rId40" Type="http://schemas.openxmlformats.org/officeDocument/2006/relationships/customXml" Target="../customXml/item9.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theme" Target="theme/theme1.xml"/><Relationship Id="rId36" Type="http://schemas.openxmlformats.org/officeDocument/2006/relationships/customXml" Target="../customXml/item5.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ustomXml" Target="../customXml/item2.xml"/><Relationship Id="rId38" Type="http://schemas.openxmlformats.org/officeDocument/2006/relationships/customXml" Target="../customXml/item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935355</xdr:colOff>
      <xdr:row>3</xdr:row>
      <xdr:rowOff>97790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948055</xdr:colOff>
      <xdr:row>3</xdr:row>
      <xdr:rowOff>111125</xdr:rowOff>
    </xdr:to>
    <xdr:pic>
      <xdr:nvPicPr>
        <xdr:cNvPr id="2" name="Picture 1">
          <a:extLst>
            <a:ext uri="{FF2B5EF4-FFF2-40B4-BE49-F238E27FC236}">
              <a16:creationId xmlns:a16="http://schemas.microsoft.com/office/drawing/2014/main" id="{6548CA9A-9226-4A6B-9AEA-173AFD6F7D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180975"/>
          <a:ext cx="935355" cy="4121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31104</xdr:rowOff>
    </xdr:from>
    <xdr:to>
      <xdr:col>1</xdr:col>
      <xdr:colOff>948690</xdr:colOff>
      <xdr:row>3</xdr:row>
      <xdr:rowOff>111749</xdr:rowOff>
    </xdr:to>
    <xdr:pic>
      <xdr:nvPicPr>
        <xdr:cNvPr id="3" name="Picture 2">
          <a:extLst>
            <a:ext uri="{FF2B5EF4-FFF2-40B4-BE49-F238E27FC236}">
              <a16:creationId xmlns:a16="http://schemas.microsoft.com/office/drawing/2014/main" id="{06BD0936-9419-4B58-9A85-F070ADF028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367" y="202165"/>
          <a:ext cx="948690" cy="4227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948690</xdr:colOff>
      <xdr:row>3</xdr:row>
      <xdr:rowOff>110490</xdr:rowOff>
    </xdr:to>
    <xdr:pic>
      <xdr:nvPicPr>
        <xdr:cNvPr id="2" name="Picture 1">
          <a:extLst>
            <a:ext uri="{FF2B5EF4-FFF2-40B4-BE49-F238E27FC236}">
              <a16:creationId xmlns:a16="http://schemas.microsoft.com/office/drawing/2014/main" id="{F59F6AD4-D77B-4B7B-A61E-A1E057FFD3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73025</xdr:rowOff>
    </xdr:to>
    <xdr:pic>
      <xdr:nvPicPr>
        <xdr:cNvPr id="2" name="Picture 1">
          <a:extLst>
            <a:ext uri="{FF2B5EF4-FFF2-40B4-BE49-F238E27FC236}">
              <a16:creationId xmlns:a16="http://schemas.microsoft.com/office/drawing/2014/main" id="{3B3F4E0B-30AA-48CB-B06A-F4B37F5A58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04800"/>
          <a:ext cx="935355" cy="4121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948055</xdr:colOff>
      <xdr:row>3</xdr:row>
      <xdr:rowOff>148590</xdr:rowOff>
    </xdr:to>
    <xdr:pic>
      <xdr:nvPicPr>
        <xdr:cNvPr id="2" name="Picture 1">
          <a:extLst>
            <a:ext uri="{FF2B5EF4-FFF2-40B4-BE49-F238E27FC236}">
              <a16:creationId xmlns:a16="http://schemas.microsoft.com/office/drawing/2014/main" id="{8EB4E3C4-67E2-4827-A2F4-845D008CC9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 y="186690"/>
          <a:ext cx="925195" cy="4381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948055</xdr:colOff>
      <xdr:row>3</xdr:row>
      <xdr:rowOff>148590</xdr:rowOff>
    </xdr:to>
    <xdr:pic>
      <xdr:nvPicPr>
        <xdr:cNvPr id="2" name="Picture 1">
          <a:extLst>
            <a:ext uri="{FF2B5EF4-FFF2-40B4-BE49-F238E27FC236}">
              <a16:creationId xmlns:a16="http://schemas.microsoft.com/office/drawing/2014/main" id="{CFE34661-CA41-3246-9892-DC1589054F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84150"/>
          <a:ext cx="925195" cy="44259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vauctions0.sharepoint.com/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cvauctions0.sharepoint.com/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sheetData sheetId="1"/>
      <sheetData sheetId="2"/>
      <sheetData sheetId="3"/>
      <sheetData sheetId="4">
        <row r="4">
          <cell r="L4">
            <v>58400000</v>
          </cell>
          <cell r="M4">
            <v>34600000</v>
          </cell>
          <cell r="N4">
            <v>23800000</v>
          </cell>
        </row>
        <row r="8">
          <cell r="L8">
            <v>34300000</v>
          </cell>
        </row>
        <row r="9">
          <cell r="L9">
            <v>24100000</v>
          </cell>
        </row>
      </sheetData>
      <sheetData sheetId="5"/>
      <sheetData sheetId="6">
        <row r="4">
          <cell r="M4">
            <v>29500000</v>
          </cell>
          <cell r="O4">
            <v>21600000</v>
          </cell>
        </row>
      </sheetData>
      <sheetData sheetId="7"/>
      <sheetData sheetId="8"/>
      <sheetData sheetId="9">
        <row r="20">
          <cell r="E20">
            <v>-753955.64</v>
          </cell>
        </row>
      </sheetData>
      <sheetData sheetId="10">
        <row r="21">
          <cell r="D21">
            <v>-45567.040000000037</v>
          </cell>
        </row>
      </sheetData>
      <sheetData sheetId="11"/>
      <sheetData sheetId="12"/>
      <sheetData sheetId="13"/>
      <sheetData sheetId="14"/>
      <sheetData sheetId="15"/>
      <sheetData sheetId="16">
        <row r="8">
          <cell r="L8">
            <v>128386</v>
          </cell>
        </row>
      </sheetData>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s>
    <sheetDataSet>
      <sheetData sheetId="0"/>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dimension ref="B6:B20"/>
  <sheetViews>
    <sheetView showGridLines="0" zoomScale="80" zoomScaleNormal="80" workbookViewId="0"/>
  </sheetViews>
  <sheetFormatPr baseColWidth="10" defaultColWidth="9.5" defaultRowHeight="14" x14ac:dyDescent="0.15"/>
  <cols>
    <col min="1" max="1" width="9.5" style="1"/>
    <col min="2" max="2" width="117.5" style="1" customWidth="1"/>
    <col min="3" max="16384" width="9.5" style="1"/>
  </cols>
  <sheetData>
    <row r="6" spans="2:2" x14ac:dyDescent="0.15">
      <c r="B6" s="2" t="s">
        <v>44</v>
      </c>
    </row>
    <row r="7" spans="2:2" ht="30" x14ac:dyDescent="0.15">
      <c r="B7" s="75" t="s">
        <v>88</v>
      </c>
    </row>
    <row r="9" spans="2:2" x14ac:dyDescent="0.15">
      <c r="B9" s="76" t="s">
        <v>45</v>
      </c>
    </row>
    <row r="10" spans="2:2" ht="135" x14ac:dyDescent="0.15">
      <c r="B10" s="148" t="s">
        <v>104</v>
      </c>
    </row>
    <row r="11" spans="2:2" x14ac:dyDescent="0.15">
      <c r="B11" s="75"/>
    </row>
    <row r="12" spans="2:2" ht="15" x14ac:dyDescent="0.15">
      <c r="B12" s="77" t="s">
        <v>43</v>
      </c>
    </row>
    <row r="13" spans="2:2" ht="30" x14ac:dyDescent="0.15">
      <c r="B13" s="78" t="s">
        <v>109</v>
      </c>
    </row>
    <row r="14" spans="2:2" ht="15" customHeight="1" x14ac:dyDescent="0.15">
      <c r="B14" s="75"/>
    </row>
    <row r="15" spans="2:2" x14ac:dyDescent="0.15">
      <c r="B15" s="2" t="s">
        <v>30</v>
      </c>
    </row>
    <row r="16" spans="2:2" ht="90" x14ac:dyDescent="0.15">
      <c r="B16" s="78" t="s">
        <v>87</v>
      </c>
    </row>
    <row r="17" spans="2:2" x14ac:dyDescent="0.15">
      <c r="B17" s="78"/>
    </row>
    <row r="18" spans="2:2" x14ac:dyDescent="0.15">
      <c r="B18" s="2" t="s">
        <v>29</v>
      </c>
    </row>
    <row r="19" spans="2:2" ht="120" x14ac:dyDescent="0.15">
      <c r="B19" s="199" t="s">
        <v>139</v>
      </c>
    </row>
    <row r="20" spans="2:2" x14ac:dyDescent="0.15">
      <c r="B20" s="7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64F54-FA21-4ED5-9E78-388D26FEB998}">
  <sheetPr>
    <pageSetUpPr fitToPage="1"/>
  </sheetPr>
  <dimension ref="A1:AI38"/>
  <sheetViews>
    <sheetView showGridLines="0" zoomScale="120" zoomScaleNormal="120" workbookViewId="0">
      <selection activeCell="A39" sqref="A39"/>
    </sheetView>
  </sheetViews>
  <sheetFormatPr baseColWidth="10" defaultColWidth="9.5" defaultRowHeight="13" x14ac:dyDescent="0.15"/>
  <cols>
    <col min="1" max="1" width="9.5" style="4"/>
    <col min="2" max="2" width="50.5" style="4" customWidth="1"/>
    <col min="3" max="3" width="0.5" style="4" customWidth="1"/>
    <col min="4" max="4" width="10.5" style="4" customWidth="1"/>
    <col min="5" max="5" width="0.5" style="5" customWidth="1"/>
    <col min="6" max="6" width="10.5" style="4" customWidth="1"/>
    <col min="7" max="7" width="0.5" style="5" customWidth="1"/>
    <col min="8" max="8" width="10.5" style="6" customWidth="1"/>
    <col min="9" max="11" width="10.5" style="4" customWidth="1"/>
    <col min="12" max="12" width="1.5" style="45" customWidth="1"/>
    <col min="13" max="13" width="10.5" style="4" customWidth="1"/>
    <col min="14" max="14" width="1.33203125" style="45" customWidth="1"/>
    <col min="15" max="15" width="1" style="4" customWidth="1"/>
    <col min="16" max="16" width="0.5" style="4" customWidth="1"/>
    <col min="17" max="17" width="10.5" style="186" customWidth="1"/>
    <col min="18" max="18" width="0.5" style="4" customWidth="1"/>
    <col min="19" max="19" width="10.5" style="4" customWidth="1"/>
    <col min="20" max="20" width="0.5" style="4" customWidth="1"/>
    <col min="21" max="22" width="10.5" style="4" customWidth="1"/>
    <col min="23" max="16384" width="9.5" style="4"/>
  </cols>
  <sheetData>
    <row r="1" spans="2:35" x14ac:dyDescent="0.15">
      <c r="O1" s="42"/>
      <c r="V1" s="45"/>
      <c r="W1" s="45"/>
    </row>
    <row r="2" spans="2:35" x14ac:dyDescent="0.15">
      <c r="B2" s="3"/>
      <c r="O2" s="42"/>
      <c r="Q2" s="188"/>
      <c r="V2" s="45"/>
      <c r="W2" s="45"/>
    </row>
    <row r="3" spans="2:35" x14ac:dyDescent="0.15">
      <c r="B3" s="3"/>
      <c r="O3" s="42"/>
      <c r="Q3" s="188"/>
      <c r="V3" s="45"/>
      <c r="W3" s="45"/>
    </row>
    <row r="4" spans="2:35" x14ac:dyDescent="0.15">
      <c r="B4" s="3"/>
      <c r="O4" s="42"/>
      <c r="Q4" s="188"/>
      <c r="V4" s="45"/>
      <c r="W4" s="45"/>
    </row>
    <row r="5" spans="2:35" x14ac:dyDescent="0.15">
      <c r="B5" s="9" t="s">
        <v>7</v>
      </c>
      <c r="C5" s="10"/>
      <c r="D5" s="11" t="s">
        <v>114</v>
      </c>
      <c r="E5" s="12"/>
      <c r="F5" s="13" t="s">
        <v>115</v>
      </c>
      <c r="G5" s="14"/>
      <c r="H5" s="15" t="s">
        <v>116</v>
      </c>
      <c r="I5" s="15" t="s">
        <v>117</v>
      </c>
      <c r="J5" s="15" t="s">
        <v>118</v>
      </c>
      <c r="K5" s="15" t="s">
        <v>119</v>
      </c>
      <c r="L5" s="14"/>
      <c r="M5" s="15" t="s">
        <v>123</v>
      </c>
      <c r="N5" s="14"/>
      <c r="O5" s="42"/>
      <c r="Q5" s="189"/>
      <c r="R5" s="16"/>
      <c r="S5" s="16"/>
      <c r="T5" s="16"/>
      <c r="U5" s="16"/>
      <c r="V5" s="164"/>
      <c r="W5" s="164"/>
      <c r="X5" s="16"/>
      <c r="Y5" s="17"/>
      <c r="Z5" s="16"/>
      <c r="AA5" s="16"/>
      <c r="AB5" s="16"/>
      <c r="AC5" s="16"/>
      <c r="AD5" s="16"/>
      <c r="AE5" s="16"/>
      <c r="AF5" s="16"/>
      <c r="AG5" s="16"/>
      <c r="AH5" s="17"/>
      <c r="AI5" s="17"/>
    </row>
    <row r="6" spans="2:35" ht="10.25" customHeight="1" x14ac:dyDescent="0.15">
      <c r="B6" s="18"/>
      <c r="C6" s="18"/>
      <c r="D6" s="19"/>
      <c r="E6" s="20"/>
      <c r="F6" s="19"/>
      <c r="G6" s="20"/>
      <c r="H6" s="20"/>
      <c r="O6" s="42"/>
      <c r="Q6" s="187"/>
      <c r="R6" s="22"/>
      <c r="S6" s="22"/>
      <c r="T6" s="22"/>
      <c r="U6" s="22"/>
      <c r="V6" s="19"/>
      <c r="W6" s="19"/>
      <c r="X6" s="22"/>
      <c r="Z6" s="22"/>
      <c r="AA6" s="22"/>
      <c r="AB6" s="22"/>
      <c r="AC6" s="22"/>
      <c r="AD6" s="22"/>
      <c r="AE6" s="22"/>
      <c r="AF6" s="22"/>
      <c r="AG6" s="22"/>
    </row>
    <row r="7" spans="2:35" x14ac:dyDescent="0.15">
      <c r="B7" s="23" t="s">
        <v>54</v>
      </c>
      <c r="C7" s="18"/>
      <c r="D7" s="19"/>
      <c r="E7" s="20"/>
      <c r="F7" s="19"/>
      <c r="G7" s="20"/>
      <c r="H7" s="20"/>
      <c r="I7" s="45"/>
      <c r="J7" s="45"/>
      <c r="K7" s="45"/>
      <c r="M7" s="45"/>
      <c r="O7" s="42"/>
      <c r="Q7" s="187"/>
      <c r="R7" s="22"/>
      <c r="S7" s="22"/>
      <c r="T7" s="22"/>
      <c r="U7" s="22"/>
      <c r="V7" s="19"/>
      <c r="W7" s="19"/>
      <c r="X7" s="22"/>
      <c r="Z7" s="22"/>
      <c r="AA7" s="22"/>
      <c r="AB7" s="22"/>
      <c r="AC7" s="22"/>
      <c r="AD7" s="22"/>
      <c r="AE7" s="22"/>
      <c r="AF7" s="22"/>
      <c r="AG7" s="22"/>
    </row>
    <row r="8" spans="2:35" x14ac:dyDescent="0.15">
      <c r="B8" s="24" t="s">
        <v>55</v>
      </c>
      <c r="C8" s="18"/>
      <c r="D8" s="19"/>
      <c r="E8" s="20"/>
      <c r="F8" s="20"/>
      <c r="G8" s="20"/>
      <c r="H8" s="20"/>
      <c r="I8" s="45"/>
      <c r="J8" s="45"/>
      <c r="K8" s="45"/>
      <c r="M8" s="45"/>
      <c r="O8" s="42"/>
      <c r="Q8" s="187"/>
      <c r="R8" s="22"/>
      <c r="S8" s="22"/>
      <c r="T8" s="22"/>
      <c r="U8" s="22"/>
      <c r="V8" s="19"/>
      <c r="W8" s="19"/>
      <c r="X8" s="22"/>
      <c r="Z8" s="22"/>
      <c r="AA8" s="22"/>
      <c r="AB8" s="22"/>
      <c r="AC8" s="22"/>
      <c r="AD8" s="22"/>
      <c r="AE8" s="22"/>
      <c r="AF8" s="22"/>
      <c r="AG8" s="22"/>
    </row>
    <row r="9" spans="2:35" x14ac:dyDescent="0.15">
      <c r="B9" s="25" t="s">
        <v>56</v>
      </c>
      <c r="D9" s="79">
        <v>182300000</v>
      </c>
      <c r="E9" s="80"/>
      <c r="F9" s="79">
        <v>233730000</v>
      </c>
      <c r="G9" s="80"/>
      <c r="H9" s="79">
        <v>659700000</v>
      </c>
      <c r="I9" s="79">
        <v>664300000</v>
      </c>
      <c r="J9" s="79">
        <v>601700000</v>
      </c>
      <c r="K9" s="79">
        <v>566000000</v>
      </c>
      <c r="L9" s="79"/>
      <c r="M9" s="79">
        <v>543200000</v>
      </c>
      <c r="N9" s="79"/>
      <c r="O9" s="41"/>
      <c r="S9" s="132"/>
      <c r="U9" s="132"/>
      <c r="V9" s="45"/>
      <c r="W9" s="45"/>
    </row>
    <row r="10" spans="2:35" x14ac:dyDescent="0.15">
      <c r="B10" s="25" t="s">
        <v>107</v>
      </c>
      <c r="D10" s="81">
        <v>0</v>
      </c>
      <c r="E10" s="80"/>
      <c r="F10" s="81">
        <v>0</v>
      </c>
      <c r="G10" s="80"/>
      <c r="H10" s="81">
        <v>0</v>
      </c>
      <c r="I10" s="81">
        <v>0</v>
      </c>
      <c r="J10" s="81">
        <v>0</v>
      </c>
      <c r="K10" s="81">
        <v>13700000</v>
      </c>
      <c r="L10" s="81"/>
      <c r="M10" s="81">
        <v>21100000</v>
      </c>
      <c r="N10" s="81"/>
      <c r="O10" s="41"/>
      <c r="S10" s="132"/>
      <c r="U10" s="132"/>
    </row>
    <row r="11" spans="2:35" x14ac:dyDescent="0.15">
      <c r="B11" s="25" t="s">
        <v>73</v>
      </c>
      <c r="D11" s="81">
        <v>80100000</v>
      </c>
      <c r="E11" s="80"/>
      <c r="F11" s="81">
        <v>104140000</v>
      </c>
      <c r="G11" s="80"/>
      <c r="H11" s="81">
        <v>188500000</v>
      </c>
      <c r="I11" s="81">
        <v>234200000</v>
      </c>
      <c r="J11" s="81">
        <v>215600000</v>
      </c>
      <c r="K11" s="81">
        <v>222800000</v>
      </c>
      <c r="L11" s="81"/>
      <c r="M11" s="81">
        <v>228100000</v>
      </c>
      <c r="N11" s="81"/>
      <c r="O11" s="42"/>
      <c r="S11" s="132"/>
      <c r="U11" s="132"/>
    </row>
    <row r="12" spans="2:35" x14ac:dyDescent="0.15">
      <c r="B12" s="25" t="s">
        <v>74</v>
      </c>
      <c r="D12" s="82">
        <v>3200000</v>
      </c>
      <c r="E12" s="80"/>
      <c r="F12" s="82">
        <v>8500000</v>
      </c>
      <c r="G12" s="80"/>
      <c r="H12" s="82">
        <v>16000000</v>
      </c>
      <c r="I12" s="82">
        <v>26500000</v>
      </c>
      <c r="J12" s="82">
        <v>35100000</v>
      </c>
      <c r="K12" s="82">
        <v>44280000</v>
      </c>
      <c r="L12" s="82"/>
      <c r="M12" s="82">
        <v>63300000</v>
      </c>
      <c r="N12" s="82"/>
      <c r="O12" s="42"/>
      <c r="S12" s="132"/>
      <c r="U12" s="132"/>
    </row>
    <row r="13" spans="2:35" x14ac:dyDescent="0.15">
      <c r="B13" s="25" t="s">
        <v>57</v>
      </c>
      <c r="C13" s="38"/>
      <c r="D13" s="83">
        <v>2600000</v>
      </c>
      <c r="E13" s="84"/>
      <c r="F13" s="83">
        <v>8000000</v>
      </c>
      <c r="G13" s="84"/>
      <c r="H13" s="83">
        <v>12800000</v>
      </c>
      <c r="I13" s="83">
        <v>12200000</v>
      </c>
      <c r="J13" s="83">
        <v>12400000</v>
      </c>
      <c r="K13" s="83">
        <v>10600000</v>
      </c>
      <c r="L13" s="82"/>
      <c r="M13" s="82">
        <v>16800000</v>
      </c>
      <c r="N13" s="82"/>
      <c r="O13" s="42"/>
      <c r="S13" s="132"/>
      <c r="U13" s="132"/>
    </row>
    <row r="14" spans="2:35" x14ac:dyDescent="0.15">
      <c r="B14" s="29" t="s">
        <v>58</v>
      </c>
      <c r="D14" s="81">
        <v>268200000</v>
      </c>
      <c r="E14" s="80"/>
      <c r="F14" s="81">
        <v>354400000</v>
      </c>
      <c r="G14" s="80"/>
      <c r="H14" s="81">
        <v>877100000</v>
      </c>
      <c r="I14" s="81">
        <v>937300000</v>
      </c>
      <c r="J14" s="81">
        <v>864700000</v>
      </c>
      <c r="K14" s="81">
        <v>857400000</v>
      </c>
      <c r="L14" s="81"/>
      <c r="M14" s="198">
        <f>SUM(M9:M13)</f>
        <v>872500000</v>
      </c>
      <c r="N14" s="81"/>
      <c r="O14" s="42"/>
      <c r="S14" s="132"/>
      <c r="U14" s="132"/>
    </row>
    <row r="15" spans="2:35" x14ac:dyDescent="0.15">
      <c r="B15" s="25" t="s">
        <v>59</v>
      </c>
      <c r="D15" s="81">
        <v>3500000</v>
      </c>
      <c r="E15" s="80"/>
      <c r="F15" s="81">
        <v>4900000</v>
      </c>
      <c r="G15" s="80"/>
      <c r="H15" s="81">
        <v>5500000</v>
      </c>
      <c r="I15" s="81">
        <v>5300000</v>
      </c>
      <c r="J15" s="81">
        <v>5200000</v>
      </c>
      <c r="K15" s="81">
        <v>4900000</v>
      </c>
      <c r="L15" s="81"/>
      <c r="M15" s="81">
        <v>5600000</v>
      </c>
      <c r="N15" s="81"/>
      <c r="O15" s="42"/>
      <c r="S15" s="132"/>
      <c r="U15" s="132"/>
    </row>
    <row r="16" spans="2:35" x14ac:dyDescent="0.15">
      <c r="B16" s="25" t="s">
        <v>8</v>
      </c>
      <c r="D16" s="81">
        <v>16100000</v>
      </c>
      <c r="E16" s="80"/>
      <c r="F16" s="81">
        <v>21800000</v>
      </c>
      <c r="G16" s="80"/>
      <c r="H16" s="81">
        <v>21800000</v>
      </c>
      <c r="I16" s="81">
        <v>21800000</v>
      </c>
      <c r="J16" s="81">
        <v>69900000</v>
      </c>
      <c r="K16" s="81">
        <v>78800000</v>
      </c>
      <c r="L16" s="81"/>
      <c r="M16" s="81">
        <v>97400000</v>
      </c>
      <c r="N16" s="81"/>
      <c r="O16" s="42"/>
      <c r="S16" s="132"/>
      <c r="U16" s="132"/>
    </row>
    <row r="17" spans="2:21" x14ac:dyDescent="0.15">
      <c r="B17" s="25" t="s">
        <v>60</v>
      </c>
      <c r="D17" s="81">
        <v>9000000</v>
      </c>
      <c r="E17" s="80"/>
      <c r="F17" s="81">
        <v>11500000</v>
      </c>
      <c r="G17" s="80"/>
      <c r="H17" s="81">
        <v>10700000</v>
      </c>
      <c r="I17" s="81">
        <v>9900000</v>
      </c>
      <c r="J17" s="81">
        <v>21500000</v>
      </c>
      <c r="K17" s="81">
        <v>18100000</v>
      </c>
      <c r="L17" s="81"/>
      <c r="M17" s="81">
        <v>16900000</v>
      </c>
      <c r="N17" s="81"/>
      <c r="O17" s="42"/>
      <c r="S17" s="132"/>
      <c r="U17" s="132"/>
    </row>
    <row r="18" spans="2:21" x14ac:dyDescent="0.15">
      <c r="B18" s="25" t="s">
        <v>61</v>
      </c>
      <c r="D18" s="81">
        <v>3800000</v>
      </c>
      <c r="E18" s="80"/>
      <c r="F18" s="81">
        <v>7800000</v>
      </c>
      <c r="G18" s="80"/>
      <c r="H18" s="81">
        <v>9700000</v>
      </c>
      <c r="I18" s="81">
        <v>11800000</v>
      </c>
      <c r="J18" s="81">
        <v>14900000</v>
      </c>
      <c r="K18" s="81">
        <v>17800000</v>
      </c>
      <c r="L18" s="81"/>
      <c r="M18" s="81">
        <v>21600000</v>
      </c>
      <c r="N18" s="81"/>
      <c r="O18" s="42"/>
      <c r="S18" s="132"/>
      <c r="U18" s="132"/>
    </row>
    <row r="19" spans="2:21" x14ac:dyDescent="0.15">
      <c r="B19" s="25" t="s">
        <v>62</v>
      </c>
      <c r="D19" s="81">
        <v>1900000</v>
      </c>
      <c r="E19" s="80"/>
      <c r="F19" s="81">
        <v>2000000</v>
      </c>
      <c r="G19" s="80"/>
      <c r="H19" s="81">
        <v>1800000</v>
      </c>
      <c r="I19" s="81">
        <v>1600000</v>
      </c>
      <c r="J19" s="81">
        <v>1500000</v>
      </c>
      <c r="K19" s="81">
        <v>3300000</v>
      </c>
      <c r="L19" s="81"/>
      <c r="M19" s="81">
        <v>2900000</v>
      </c>
      <c r="N19" s="81"/>
      <c r="O19" s="42"/>
      <c r="S19" s="132"/>
      <c r="U19" s="132"/>
    </row>
    <row r="20" spans="2:21" x14ac:dyDescent="0.15">
      <c r="B20" s="25" t="s">
        <v>53</v>
      </c>
      <c r="D20" s="82">
        <v>2100000</v>
      </c>
      <c r="E20" s="80"/>
      <c r="F20" s="82">
        <v>2100000</v>
      </c>
      <c r="G20" s="80"/>
      <c r="H20" s="82">
        <v>1300000</v>
      </c>
      <c r="I20" s="82">
        <v>1200000</v>
      </c>
      <c r="J20" s="82">
        <v>2600000</v>
      </c>
      <c r="K20" s="82">
        <v>2600000</v>
      </c>
      <c r="L20" s="82"/>
      <c r="M20" s="82">
        <v>2400000</v>
      </c>
      <c r="N20" s="82"/>
      <c r="O20" s="42"/>
      <c r="S20" s="132"/>
      <c r="U20" s="132"/>
    </row>
    <row r="21" spans="2:21" ht="14" thickBot="1" x14ac:dyDescent="0.2">
      <c r="B21" s="29" t="s">
        <v>63</v>
      </c>
      <c r="C21" s="37"/>
      <c r="D21" s="85">
        <v>304500000</v>
      </c>
      <c r="E21" s="86"/>
      <c r="F21" s="85">
        <v>404600000</v>
      </c>
      <c r="G21" s="86"/>
      <c r="H21" s="85">
        <v>927800000</v>
      </c>
      <c r="I21" s="85">
        <v>989000000</v>
      </c>
      <c r="J21" s="85">
        <v>980300000</v>
      </c>
      <c r="K21" s="85">
        <v>983000000</v>
      </c>
      <c r="L21" s="161"/>
      <c r="M21" s="85">
        <f>SUM(M14:M20)</f>
        <v>1019300000</v>
      </c>
      <c r="N21" s="161"/>
      <c r="O21" s="42"/>
      <c r="S21" s="132"/>
      <c r="U21" s="132"/>
    </row>
    <row r="22" spans="2:21" ht="29" thickTop="1" x14ac:dyDescent="0.15">
      <c r="B22" s="30" t="s">
        <v>64</v>
      </c>
      <c r="D22" s="79"/>
      <c r="F22" s="79"/>
      <c r="H22" s="79"/>
      <c r="J22" s="45"/>
      <c r="K22" s="45"/>
      <c r="M22" s="45"/>
      <c r="O22" s="42"/>
    </row>
    <row r="23" spans="2:21" x14ac:dyDescent="0.15">
      <c r="B23" s="31" t="s">
        <v>65</v>
      </c>
      <c r="D23" s="79"/>
      <c r="F23" s="79"/>
      <c r="H23" s="79"/>
      <c r="J23" s="45"/>
      <c r="K23" s="45"/>
      <c r="M23" s="45"/>
      <c r="O23" s="42"/>
    </row>
    <row r="24" spans="2:21" x14ac:dyDescent="0.15">
      <c r="B24" s="32" t="s">
        <v>48</v>
      </c>
      <c r="D24" s="81">
        <v>85800000</v>
      </c>
      <c r="F24" s="81">
        <v>152000000</v>
      </c>
      <c r="H24" s="81">
        <v>293400000</v>
      </c>
      <c r="I24" s="81">
        <v>367600000</v>
      </c>
      <c r="J24" s="81">
        <v>376300000</v>
      </c>
      <c r="K24" s="81">
        <v>396000000</v>
      </c>
      <c r="L24" s="81"/>
      <c r="M24" s="81">
        <v>389200000</v>
      </c>
      <c r="N24" s="81"/>
      <c r="O24" s="42"/>
      <c r="S24" s="132"/>
      <c r="U24" s="132"/>
    </row>
    <row r="25" spans="2:21" x14ac:dyDescent="0.15">
      <c r="B25" s="32" t="s">
        <v>49</v>
      </c>
      <c r="D25" s="81">
        <v>4300000</v>
      </c>
      <c r="F25" s="81">
        <v>8100000</v>
      </c>
      <c r="H25" s="81">
        <v>11900000</v>
      </c>
      <c r="I25" s="81">
        <v>12300000</v>
      </c>
      <c r="J25" s="81">
        <v>13000000</v>
      </c>
      <c r="K25" s="81">
        <v>12000000</v>
      </c>
      <c r="L25" s="81"/>
      <c r="M25" s="81">
        <v>11300000</v>
      </c>
      <c r="N25" s="81"/>
      <c r="O25" s="42"/>
      <c r="S25" s="132"/>
      <c r="U25" s="132"/>
    </row>
    <row r="26" spans="2:21" x14ac:dyDescent="0.15">
      <c r="B26" s="32" t="s">
        <v>50</v>
      </c>
      <c r="D26" s="81">
        <v>4700000</v>
      </c>
      <c r="F26" s="81">
        <v>4400000</v>
      </c>
      <c r="H26" s="81">
        <v>7500000</v>
      </c>
      <c r="I26" s="81">
        <v>5900000</v>
      </c>
      <c r="J26" s="81">
        <v>6200000</v>
      </c>
      <c r="K26" s="81">
        <v>9800000</v>
      </c>
      <c r="L26" s="81"/>
      <c r="M26" s="81">
        <v>14900000</v>
      </c>
      <c r="N26" s="81"/>
      <c r="O26" s="42"/>
      <c r="S26" s="132"/>
      <c r="U26" s="132"/>
    </row>
    <row r="27" spans="2:21" x14ac:dyDescent="0.15">
      <c r="B27" s="32" t="s">
        <v>51</v>
      </c>
      <c r="D27" s="81">
        <v>2300000</v>
      </c>
      <c r="F27" s="81">
        <v>1500000</v>
      </c>
      <c r="H27" s="81">
        <v>3800000</v>
      </c>
      <c r="I27" s="81">
        <v>3700000</v>
      </c>
      <c r="J27" s="81">
        <v>4400000</v>
      </c>
      <c r="K27" s="81">
        <v>4300000</v>
      </c>
      <c r="L27" s="81"/>
      <c r="M27" s="81">
        <v>5300000</v>
      </c>
      <c r="N27" s="81"/>
      <c r="O27" s="42"/>
      <c r="S27" s="132"/>
      <c r="U27" s="132"/>
    </row>
    <row r="28" spans="2:21" x14ac:dyDescent="0.15">
      <c r="B28" s="32" t="s">
        <v>66</v>
      </c>
      <c r="D28" s="83">
        <v>500000</v>
      </c>
      <c r="E28" s="40"/>
      <c r="F28" s="83">
        <v>700000</v>
      </c>
      <c r="G28" s="40"/>
      <c r="H28" s="83">
        <v>800000</v>
      </c>
      <c r="I28" s="83">
        <v>800000</v>
      </c>
      <c r="J28" s="83">
        <v>800000</v>
      </c>
      <c r="K28" s="83">
        <v>1300000</v>
      </c>
      <c r="L28" s="82"/>
      <c r="M28" s="82">
        <v>1390000</v>
      </c>
      <c r="N28" s="82"/>
      <c r="O28" s="42"/>
      <c r="R28" s="186"/>
      <c r="S28" s="132"/>
      <c r="U28" s="132"/>
    </row>
    <row r="29" spans="2:21" x14ac:dyDescent="0.15">
      <c r="B29" s="33" t="s">
        <v>67</v>
      </c>
      <c r="D29" s="81">
        <v>97700000</v>
      </c>
      <c r="F29" s="81">
        <v>166700000</v>
      </c>
      <c r="H29" s="81">
        <v>317300000</v>
      </c>
      <c r="I29" s="81">
        <v>390300000</v>
      </c>
      <c r="J29" s="81">
        <v>400700000</v>
      </c>
      <c r="K29" s="81">
        <v>423400000</v>
      </c>
      <c r="L29" s="81"/>
      <c r="M29" s="198">
        <f>SUM(M24:M28)</f>
        <v>422090000</v>
      </c>
      <c r="N29" s="81"/>
      <c r="O29" s="42"/>
      <c r="R29" s="186"/>
      <c r="S29" s="132"/>
      <c r="U29" s="132"/>
    </row>
    <row r="30" spans="2:21" x14ac:dyDescent="0.15">
      <c r="B30" s="32" t="s">
        <v>68</v>
      </c>
      <c r="D30" s="81">
        <v>1500000</v>
      </c>
      <c r="F30" s="81">
        <v>1300000</v>
      </c>
      <c r="H30" s="81">
        <v>1100000</v>
      </c>
      <c r="I30" s="81">
        <v>900000</v>
      </c>
      <c r="J30" s="81">
        <v>700000</v>
      </c>
      <c r="K30" s="81">
        <v>2000000</v>
      </c>
      <c r="L30" s="81"/>
      <c r="M30" s="81">
        <v>1700000</v>
      </c>
      <c r="N30" s="81"/>
      <c r="O30" s="42"/>
      <c r="R30" s="186"/>
      <c r="S30" s="132"/>
      <c r="U30" s="132"/>
    </row>
    <row r="31" spans="2:21" x14ac:dyDescent="0.15">
      <c r="B31" s="34" t="s">
        <v>69</v>
      </c>
      <c r="D31" s="81">
        <v>0</v>
      </c>
      <c r="F31" s="81">
        <v>4800000</v>
      </c>
      <c r="H31" s="81">
        <v>6600000</v>
      </c>
      <c r="I31" s="81">
        <v>500000</v>
      </c>
      <c r="J31" s="81">
        <v>500000</v>
      </c>
      <c r="K31" s="81">
        <v>500000</v>
      </c>
      <c r="L31" s="81"/>
      <c r="M31" s="81">
        <v>60500000</v>
      </c>
      <c r="N31" s="81"/>
      <c r="O31" s="42"/>
      <c r="R31" s="186"/>
      <c r="S31" s="132"/>
      <c r="U31" s="132"/>
    </row>
    <row r="32" spans="2:21" x14ac:dyDescent="0.15">
      <c r="B32" s="32" t="s">
        <v>52</v>
      </c>
      <c r="C32" s="38"/>
      <c r="D32" s="83">
        <v>0</v>
      </c>
      <c r="E32" s="40"/>
      <c r="F32" s="83">
        <v>5100000</v>
      </c>
      <c r="G32" s="40"/>
      <c r="H32" s="83">
        <v>5100000</v>
      </c>
      <c r="I32" s="83">
        <v>5200000</v>
      </c>
      <c r="J32" s="83">
        <v>2300000</v>
      </c>
      <c r="K32" s="83">
        <v>1000000</v>
      </c>
      <c r="L32" s="82"/>
      <c r="M32" s="82">
        <v>1370000</v>
      </c>
      <c r="N32" s="82"/>
      <c r="O32" s="42"/>
      <c r="R32" s="186"/>
      <c r="S32" s="132"/>
      <c r="U32" s="132"/>
    </row>
    <row r="33" spans="1:21" x14ac:dyDescent="0.15">
      <c r="B33" s="35" t="s">
        <v>70</v>
      </c>
      <c r="D33" s="79">
        <v>99200000</v>
      </c>
      <c r="E33" s="79"/>
      <c r="F33" s="79">
        <v>177900000</v>
      </c>
      <c r="G33" s="79"/>
      <c r="H33" s="79">
        <v>330100000</v>
      </c>
      <c r="I33" s="79">
        <v>397000000</v>
      </c>
      <c r="J33" s="79">
        <v>404200000</v>
      </c>
      <c r="K33" s="79">
        <v>426900000</v>
      </c>
      <c r="L33" s="79"/>
      <c r="M33" s="79">
        <f>SUM(M29:M32)</f>
        <v>485660000</v>
      </c>
      <c r="N33" s="79"/>
      <c r="O33" s="42"/>
      <c r="S33" s="132"/>
      <c r="U33" s="132"/>
    </row>
    <row r="34" spans="1:21" x14ac:dyDescent="0.15">
      <c r="B34" s="34" t="s">
        <v>82</v>
      </c>
      <c r="D34" s="79">
        <v>311500000</v>
      </c>
      <c r="E34" s="79"/>
      <c r="F34" s="79">
        <v>366300000</v>
      </c>
      <c r="G34" s="79"/>
      <c r="H34" s="79">
        <v>0</v>
      </c>
      <c r="I34" s="79">
        <v>0</v>
      </c>
      <c r="J34" s="79">
        <v>0</v>
      </c>
      <c r="K34" s="79">
        <v>0</v>
      </c>
      <c r="L34" s="79"/>
      <c r="M34" s="79">
        <v>0</v>
      </c>
      <c r="N34" s="79"/>
      <c r="O34" s="42"/>
      <c r="S34" s="132"/>
      <c r="U34" s="132"/>
    </row>
    <row r="35" spans="1:21" x14ac:dyDescent="0.15">
      <c r="B35" s="35" t="s">
        <v>71</v>
      </c>
      <c r="D35" s="79">
        <v>-106100000</v>
      </c>
      <c r="E35" s="79"/>
      <c r="F35" s="79">
        <v>-139700000</v>
      </c>
      <c r="G35" s="79"/>
      <c r="H35" s="79">
        <v>597700000</v>
      </c>
      <c r="I35" s="79">
        <v>592000000</v>
      </c>
      <c r="J35" s="79">
        <v>576100000</v>
      </c>
      <c r="K35" s="79">
        <v>556100000</v>
      </c>
      <c r="L35" s="79"/>
      <c r="M35" s="79">
        <v>533600000</v>
      </c>
      <c r="N35" s="79"/>
      <c r="O35" s="42"/>
      <c r="S35" s="132"/>
      <c r="U35" s="132"/>
    </row>
    <row r="36" spans="1:21" ht="29" thickBot="1" x14ac:dyDescent="0.2">
      <c r="B36" s="36" t="s">
        <v>72</v>
      </c>
      <c r="D36" s="87">
        <v>304500000</v>
      </c>
      <c r="E36" s="39"/>
      <c r="F36" s="87">
        <v>404600000</v>
      </c>
      <c r="G36" s="39"/>
      <c r="H36" s="87">
        <v>927800000</v>
      </c>
      <c r="I36" s="85">
        <v>989000000</v>
      </c>
      <c r="J36" s="85">
        <v>980300000</v>
      </c>
      <c r="K36" s="85">
        <v>983000000</v>
      </c>
      <c r="L36" s="161"/>
      <c r="M36" s="85">
        <f>M33+M34+M35</f>
        <v>1019260000</v>
      </c>
      <c r="N36" s="161"/>
      <c r="O36" s="42"/>
      <c r="S36" s="132"/>
      <c r="U36" s="132"/>
    </row>
    <row r="37" spans="1:21" ht="14" thickTop="1" x14ac:dyDescent="0.15">
      <c r="B37" s="26"/>
      <c r="D37" s="27"/>
      <c r="E37" s="28"/>
      <c r="F37" s="27"/>
      <c r="G37" s="28"/>
      <c r="H37" s="27"/>
      <c r="O37" s="42"/>
    </row>
    <row r="38" spans="1:21" ht="6" customHeight="1" x14ac:dyDescent="0.15">
      <c r="A38" s="42"/>
      <c r="B38" s="42"/>
      <c r="C38" s="42"/>
      <c r="D38" s="42"/>
      <c r="E38" s="43"/>
      <c r="F38" s="42"/>
      <c r="G38" s="43"/>
      <c r="H38" s="43"/>
      <c r="I38" s="42"/>
      <c r="J38" s="42"/>
      <c r="K38" s="42"/>
      <c r="L38" s="42"/>
      <c r="M38" s="42"/>
      <c r="N38" s="42"/>
      <c r="O38" s="42"/>
    </row>
  </sheetData>
  <conditionalFormatting sqref="B22:B36">
    <cfRule type="expression" dxfId="34" priority="5">
      <formula>IF(COUNTA($G22)=0,0,MOD(SUBTOTAL(103,$G$6:$G22),2)=1)</formula>
    </cfRule>
  </conditionalFormatting>
  <pageMargins left="0.7" right="0.7" top="0.75" bottom="0.75" header="0.3" footer="0.3"/>
  <pageSetup paperSize="5"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41E6-3C49-4E50-84D1-A80AADC7D0D7}">
  <sheetPr>
    <pageSetUpPr fitToPage="1"/>
  </sheetPr>
  <dimension ref="A1:AH45"/>
  <sheetViews>
    <sheetView showGridLines="0" tabSelected="1" zoomScale="98" zoomScaleNormal="98" workbookViewId="0">
      <selection activeCell="T26" sqref="T26"/>
    </sheetView>
  </sheetViews>
  <sheetFormatPr baseColWidth="10" defaultColWidth="9.5" defaultRowHeight="13" x14ac:dyDescent="0.15"/>
  <cols>
    <col min="1" max="1" width="9.5" style="4"/>
    <col min="2" max="2" width="49.5" style="4" bestFit="1" customWidth="1"/>
    <col min="3" max="3" width="0.5" style="4" customWidth="1"/>
    <col min="4" max="4" width="10.5" style="4" customWidth="1"/>
    <col min="5" max="5" width="0.5" style="6" customWidth="1"/>
    <col min="6" max="9" width="10.5" style="4" customWidth="1"/>
    <col min="10" max="10" width="0.5" style="5" customWidth="1"/>
    <col min="11" max="11" width="10.5" style="45" customWidth="1"/>
    <col min="12" max="12" width="0.5" style="5" customWidth="1"/>
    <col min="13" max="13" width="10.5" style="6" customWidth="1"/>
    <col min="14" max="16" width="10.5" style="4" customWidth="1"/>
    <col min="17" max="17" width="0.5" style="4" customWidth="1"/>
    <col min="18" max="18" width="10.5" style="4" customWidth="1"/>
    <col min="19" max="19" width="0.83203125" style="45" customWidth="1"/>
    <col min="20" max="20" width="10.5" style="4" customWidth="1"/>
    <col min="21" max="21" width="1.33203125" style="4" customWidth="1"/>
    <col min="22" max="22" width="1" style="4" customWidth="1"/>
    <col min="23" max="23" width="0.5" style="4" customWidth="1"/>
    <col min="24" max="24" width="10.5" style="186" customWidth="1"/>
    <col min="25" max="25" width="0.5" style="4" customWidth="1"/>
    <col min="26" max="29" width="10.5" style="4" customWidth="1"/>
    <col min="30" max="30" width="0.5" style="4" customWidth="1"/>
    <col min="31" max="31" width="10.5" style="4" customWidth="1"/>
    <col min="32" max="32" width="0.5" style="4" customWidth="1"/>
    <col min="33" max="33" width="10.5" style="4" customWidth="1"/>
    <col min="34" max="16384" width="9.5" style="4"/>
  </cols>
  <sheetData>
    <row r="1" spans="2:34" x14ac:dyDescent="0.15">
      <c r="V1" s="42"/>
    </row>
    <row r="2" spans="2:34" x14ac:dyDescent="0.15">
      <c r="D2" s="7"/>
      <c r="E2" s="44"/>
      <c r="V2" s="42"/>
    </row>
    <row r="3" spans="2:34" x14ac:dyDescent="0.15">
      <c r="D3" s="7"/>
      <c r="E3" s="44"/>
      <c r="V3" s="42"/>
    </row>
    <row r="4" spans="2:34" x14ac:dyDescent="0.15">
      <c r="D4" s="7"/>
      <c r="E4" s="44"/>
      <c r="M4" s="8"/>
      <c r="V4" s="42"/>
    </row>
    <row r="5" spans="2:34" x14ac:dyDescent="0.15">
      <c r="B5" s="9" t="s">
        <v>86</v>
      </c>
      <c r="D5" s="11">
        <v>2019</v>
      </c>
      <c r="E5" s="46"/>
      <c r="F5" s="13" t="s">
        <v>120</v>
      </c>
      <c r="G5" s="13" t="s">
        <v>121</v>
      </c>
      <c r="H5" s="13" t="s">
        <v>122</v>
      </c>
      <c r="I5" s="13" t="s">
        <v>115</v>
      </c>
      <c r="J5" s="14"/>
      <c r="K5" s="11">
        <v>2020</v>
      </c>
      <c r="L5" s="12"/>
      <c r="M5" s="13" t="s">
        <v>116</v>
      </c>
      <c r="N5" s="13" t="s">
        <v>117</v>
      </c>
      <c r="O5" s="13" t="s">
        <v>118</v>
      </c>
      <c r="P5" s="13" t="s">
        <v>119</v>
      </c>
      <c r="Q5" s="163"/>
      <c r="R5" s="11">
        <v>2021</v>
      </c>
      <c r="S5" s="47"/>
      <c r="T5" s="13" t="s">
        <v>123</v>
      </c>
      <c r="U5" s="163"/>
      <c r="V5" s="59"/>
      <c r="W5" s="16"/>
      <c r="X5" s="189"/>
      <c r="Y5" s="16"/>
      <c r="Z5" s="16"/>
      <c r="AA5" s="16"/>
      <c r="AB5" s="16"/>
      <c r="AC5" s="17"/>
      <c r="AD5" s="17"/>
    </row>
    <row r="6" spans="2:34" ht="10.25" customHeight="1" x14ac:dyDescent="0.15">
      <c r="D6" s="45"/>
      <c r="E6" s="5"/>
      <c r="F6" s="45"/>
      <c r="G6" s="45"/>
      <c r="H6" s="45"/>
      <c r="I6" s="45"/>
      <c r="M6" s="5"/>
      <c r="N6" s="19"/>
      <c r="O6" s="19"/>
      <c r="P6" s="19"/>
      <c r="Q6" s="19"/>
      <c r="R6" s="19"/>
      <c r="S6" s="19"/>
      <c r="T6" s="19"/>
      <c r="U6" s="22"/>
      <c r="V6" s="60"/>
      <c r="W6" s="22"/>
      <c r="X6" s="187"/>
      <c r="Y6" s="22"/>
      <c r="Z6" s="22"/>
      <c r="AA6" s="22"/>
      <c r="AB6" s="22"/>
    </row>
    <row r="7" spans="2:34" x14ac:dyDescent="0.15">
      <c r="B7" s="48" t="s">
        <v>75</v>
      </c>
      <c r="D7" s="45"/>
      <c r="E7" s="5"/>
      <c r="F7" s="45"/>
      <c r="G7" s="45"/>
      <c r="H7" s="45"/>
      <c r="I7" s="45"/>
      <c r="M7" s="5"/>
      <c r="N7" s="45"/>
      <c r="O7" s="45"/>
      <c r="P7" s="45"/>
      <c r="Q7" s="45"/>
      <c r="R7" s="45"/>
      <c r="T7" s="45"/>
      <c r="V7" s="42"/>
    </row>
    <row r="8" spans="2:34" x14ac:dyDescent="0.15">
      <c r="B8" s="3" t="s">
        <v>0</v>
      </c>
      <c r="D8" s="79">
        <v>87700000</v>
      </c>
      <c r="E8" s="49"/>
      <c r="F8" s="79">
        <v>34600000</v>
      </c>
      <c r="G8" s="79">
        <v>38300000</v>
      </c>
      <c r="H8" s="79">
        <v>56400000</v>
      </c>
      <c r="I8" s="79">
        <v>43800000</v>
      </c>
      <c r="J8" s="49"/>
      <c r="K8" s="79">
        <v>173100000</v>
      </c>
      <c r="L8" s="49"/>
      <c r="M8" s="79">
        <v>58400000</v>
      </c>
      <c r="N8" s="79">
        <v>83900000</v>
      </c>
      <c r="O8" s="79">
        <v>79300000</v>
      </c>
      <c r="P8" s="79">
        <v>86700000</v>
      </c>
      <c r="Q8" s="79"/>
      <c r="R8" s="79">
        <v>308300000</v>
      </c>
      <c r="S8" s="79"/>
      <c r="T8" s="79">
        <v>88300000</v>
      </c>
      <c r="U8" s="79"/>
      <c r="V8" s="42"/>
      <c r="Z8" s="143"/>
    </row>
    <row r="9" spans="2:34" x14ac:dyDescent="0.15">
      <c r="B9" s="3" t="s">
        <v>1</v>
      </c>
      <c r="D9" s="90">
        <v>19100000</v>
      </c>
      <c r="E9" s="49"/>
      <c r="F9" s="90">
        <v>7600000</v>
      </c>
      <c r="G9" s="90">
        <v>6600000</v>
      </c>
      <c r="H9" s="90">
        <v>11100000</v>
      </c>
      <c r="I9" s="90">
        <v>9900000</v>
      </c>
      <c r="J9" s="49"/>
      <c r="K9" s="90">
        <v>35200000</v>
      </c>
      <c r="L9" s="49"/>
      <c r="M9" s="90">
        <v>10700000</v>
      </c>
      <c r="N9" s="90">
        <v>13400000</v>
      </c>
      <c r="O9" s="90">
        <v>12500000</v>
      </c>
      <c r="P9" s="90">
        <v>13500000</v>
      </c>
      <c r="Q9" s="90"/>
      <c r="R9" s="90">
        <v>50100000</v>
      </c>
      <c r="S9" s="90"/>
      <c r="T9" s="90">
        <v>14700000</v>
      </c>
      <c r="U9" s="90"/>
      <c r="V9" s="42"/>
    </row>
    <row r="10" spans="2:34" x14ac:dyDescent="0.15">
      <c r="B10" s="52" t="s">
        <v>2</v>
      </c>
      <c r="D10" s="88">
        <v>106800000</v>
      </c>
      <c r="E10" s="54"/>
      <c r="F10" s="88">
        <v>42200000</v>
      </c>
      <c r="G10" s="88">
        <v>44900000</v>
      </c>
      <c r="H10" s="88">
        <v>67500000</v>
      </c>
      <c r="I10" s="88">
        <v>53800000</v>
      </c>
      <c r="J10" s="54"/>
      <c r="K10" s="88">
        <v>208400000</v>
      </c>
      <c r="L10" s="54"/>
      <c r="M10" s="88">
        <v>69100000</v>
      </c>
      <c r="N10" s="88">
        <v>97400000</v>
      </c>
      <c r="O10" s="88">
        <v>91800000</v>
      </c>
      <c r="P10" s="88">
        <v>100200000</v>
      </c>
      <c r="Q10" s="161"/>
      <c r="R10" s="88">
        <v>358400000</v>
      </c>
      <c r="S10" s="161"/>
      <c r="T10" s="88">
        <v>103100000</v>
      </c>
      <c r="U10" s="161"/>
      <c r="V10" s="42"/>
    </row>
    <row r="11" spans="2:34" x14ac:dyDescent="0.15">
      <c r="D11" s="51"/>
      <c r="E11" s="49"/>
      <c r="F11" s="51"/>
      <c r="G11" s="51"/>
      <c r="H11" s="51"/>
      <c r="I11" s="51"/>
      <c r="J11" s="49"/>
      <c r="K11" s="51"/>
      <c r="L11" s="49"/>
      <c r="M11" s="51"/>
      <c r="N11" s="45"/>
      <c r="O11" s="45"/>
      <c r="P11" s="45"/>
      <c r="Q11" s="45"/>
      <c r="R11" s="45"/>
      <c r="T11" s="45"/>
      <c r="U11" s="45"/>
      <c r="V11" s="42"/>
    </row>
    <row r="12" spans="2:34" x14ac:dyDescent="0.15">
      <c r="B12" s="55" t="s">
        <v>76</v>
      </c>
      <c r="D12" s="51"/>
      <c r="E12" s="49"/>
      <c r="F12" s="51"/>
      <c r="G12" s="51"/>
      <c r="H12" s="51"/>
      <c r="I12" s="51"/>
      <c r="J12" s="49"/>
      <c r="K12" s="51"/>
      <c r="L12" s="49"/>
      <c r="M12" s="51"/>
      <c r="N12" s="45"/>
      <c r="O12" s="45"/>
      <c r="P12" s="45"/>
      <c r="Q12" s="45"/>
      <c r="R12" s="45"/>
      <c r="T12" s="45"/>
      <c r="U12" s="45"/>
      <c r="V12" s="42"/>
    </row>
    <row r="13" spans="2:34" ht="30" x14ac:dyDescent="0.15">
      <c r="B13" s="127" t="s">
        <v>89</v>
      </c>
      <c r="D13" s="90">
        <v>66000000</v>
      </c>
      <c r="E13" s="49"/>
      <c r="F13" s="90">
        <v>21600000</v>
      </c>
      <c r="G13" s="90">
        <v>15300000</v>
      </c>
      <c r="H13" s="90">
        <v>25100000</v>
      </c>
      <c r="I13" s="90">
        <v>21600000</v>
      </c>
      <c r="J13" s="49"/>
      <c r="K13" s="90">
        <v>83600000</v>
      </c>
      <c r="L13" s="49"/>
      <c r="M13" s="90">
        <v>29500000</v>
      </c>
      <c r="N13" s="90">
        <v>42800000</v>
      </c>
      <c r="O13" s="90">
        <v>41500000</v>
      </c>
      <c r="P13" s="90">
        <v>45600000</v>
      </c>
      <c r="Q13" s="90"/>
      <c r="R13" s="90">
        <v>159400000</v>
      </c>
      <c r="S13" s="90"/>
      <c r="T13" s="90">
        <v>47300000</v>
      </c>
      <c r="U13" s="90"/>
      <c r="V13" s="42"/>
    </row>
    <row r="14" spans="2:34" ht="28" x14ac:dyDescent="0.15">
      <c r="B14" s="127" t="s">
        <v>84</v>
      </c>
      <c r="D14" s="90">
        <v>16800000</v>
      </c>
      <c r="E14" s="49"/>
      <c r="F14" s="90">
        <v>7300000</v>
      </c>
      <c r="G14" s="90">
        <v>4700000</v>
      </c>
      <c r="H14" s="90">
        <v>8800000</v>
      </c>
      <c r="I14" s="90">
        <v>8800000</v>
      </c>
      <c r="J14" s="49"/>
      <c r="K14" s="90">
        <v>29500000</v>
      </c>
      <c r="L14" s="49"/>
      <c r="M14" s="90">
        <v>9400000</v>
      </c>
      <c r="N14" s="90">
        <v>11100000</v>
      </c>
      <c r="O14" s="90">
        <v>12400000</v>
      </c>
      <c r="P14" s="90">
        <v>12500000</v>
      </c>
      <c r="Q14" s="90"/>
      <c r="R14" s="90">
        <v>45300000</v>
      </c>
      <c r="S14" s="90"/>
      <c r="T14" s="90">
        <v>13600000</v>
      </c>
      <c r="U14" s="90"/>
      <c r="V14" s="42"/>
    </row>
    <row r="15" spans="2:34" ht="15" x14ac:dyDescent="0.15">
      <c r="B15" s="3" t="s">
        <v>95</v>
      </c>
      <c r="D15" s="90">
        <v>39600000</v>
      </c>
      <c r="E15" s="49"/>
      <c r="F15" s="90">
        <v>16900000</v>
      </c>
      <c r="G15" s="90">
        <v>13900000</v>
      </c>
      <c r="H15" s="90">
        <v>16800000</v>
      </c>
      <c r="I15" s="90">
        <v>17400000</v>
      </c>
      <c r="J15" s="49"/>
      <c r="K15" s="90">
        <v>65000000</v>
      </c>
      <c r="L15" s="49"/>
      <c r="M15" s="90">
        <v>21600000</v>
      </c>
      <c r="N15" s="90">
        <v>23500000</v>
      </c>
      <c r="O15" s="90">
        <v>26400000</v>
      </c>
      <c r="P15" s="90">
        <v>29600000</v>
      </c>
      <c r="Q15" s="90"/>
      <c r="R15" s="90">
        <v>101100000</v>
      </c>
      <c r="S15" s="90"/>
      <c r="T15" s="90">
        <v>32800000</v>
      </c>
      <c r="U15" s="90"/>
      <c r="V15" s="42"/>
    </row>
    <row r="16" spans="2:34" s="6" customFormat="1" ht="15" x14ac:dyDescent="0.15">
      <c r="B16" s="3" t="s">
        <v>97</v>
      </c>
      <c r="C16" s="4"/>
      <c r="D16" s="90">
        <v>62400000</v>
      </c>
      <c r="E16" s="49"/>
      <c r="F16" s="90">
        <v>23100000</v>
      </c>
      <c r="G16" s="90">
        <v>13900000</v>
      </c>
      <c r="H16" s="90">
        <v>11600000</v>
      </c>
      <c r="I16" s="90">
        <v>16300000</v>
      </c>
      <c r="J16" s="49"/>
      <c r="K16" s="90">
        <v>64900000</v>
      </c>
      <c r="L16" s="49"/>
      <c r="M16" s="90">
        <v>24000000</v>
      </c>
      <c r="N16" s="90">
        <v>27500000</v>
      </c>
      <c r="O16" s="90">
        <v>33800000</v>
      </c>
      <c r="P16" s="90">
        <v>35900000</v>
      </c>
      <c r="Q16" s="90"/>
      <c r="R16" s="90">
        <v>121200000</v>
      </c>
      <c r="S16" s="90"/>
      <c r="T16" s="90">
        <v>36100000</v>
      </c>
      <c r="U16" s="90"/>
      <c r="V16" s="43"/>
      <c r="X16" s="186"/>
      <c r="Z16" s="4"/>
      <c r="AA16" s="4"/>
      <c r="AB16" s="4"/>
      <c r="AC16" s="4"/>
      <c r="AE16" s="4"/>
      <c r="AG16" s="4"/>
      <c r="AH16" s="4"/>
    </row>
    <row r="17" spans="2:34" s="6" customFormat="1" ht="15" x14ac:dyDescent="0.15">
      <c r="B17" s="3" t="s">
        <v>96</v>
      </c>
      <c r="C17" s="4"/>
      <c r="D17" s="90">
        <v>1300000</v>
      </c>
      <c r="E17" s="49"/>
      <c r="F17" s="90">
        <v>1200000</v>
      </c>
      <c r="G17" s="90">
        <v>1500000</v>
      </c>
      <c r="H17" s="90">
        <v>1700000</v>
      </c>
      <c r="I17" s="90">
        <v>1700000</v>
      </c>
      <c r="J17" s="49"/>
      <c r="K17" s="90">
        <v>6100000</v>
      </c>
      <c r="L17" s="49"/>
      <c r="M17" s="90">
        <v>1800000</v>
      </c>
      <c r="N17" s="90">
        <v>1800000</v>
      </c>
      <c r="O17" s="90">
        <v>2300000</v>
      </c>
      <c r="P17" s="90">
        <v>2400000</v>
      </c>
      <c r="Q17" s="90"/>
      <c r="R17" s="90">
        <v>8300000</v>
      </c>
      <c r="S17" s="90"/>
      <c r="T17" s="90">
        <v>2300000</v>
      </c>
      <c r="U17" s="90"/>
      <c r="V17" s="43"/>
      <c r="X17" s="186"/>
      <c r="Z17" s="4"/>
      <c r="AA17" s="4"/>
      <c r="AB17" s="4"/>
      <c r="AC17" s="4"/>
      <c r="AE17" s="4"/>
      <c r="AG17" s="4"/>
      <c r="AH17" s="4"/>
    </row>
    <row r="18" spans="2:34" s="6" customFormat="1" x14ac:dyDescent="0.15">
      <c r="B18" s="52" t="s">
        <v>9</v>
      </c>
      <c r="C18" s="4"/>
      <c r="D18" s="88">
        <v>186100000</v>
      </c>
      <c r="E18" s="54"/>
      <c r="F18" s="88">
        <v>70100000</v>
      </c>
      <c r="G18" s="88">
        <v>49200000</v>
      </c>
      <c r="H18" s="88">
        <v>63900000</v>
      </c>
      <c r="I18" s="88">
        <v>65800000</v>
      </c>
      <c r="J18" s="54"/>
      <c r="K18" s="91">
        <v>249000000</v>
      </c>
      <c r="L18" s="128"/>
      <c r="M18" s="91">
        <v>86200000</v>
      </c>
      <c r="N18" s="91">
        <v>106700000</v>
      </c>
      <c r="O18" s="91">
        <v>116400000</v>
      </c>
      <c r="P18" s="91">
        <v>125900000</v>
      </c>
      <c r="Q18" s="162"/>
      <c r="R18" s="91">
        <v>435200000</v>
      </c>
      <c r="S18" s="162"/>
      <c r="T18" s="91">
        <v>132200000</v>
      </c>
      <c r="U18" s="162"/>
      <c r="V18" s="43"/>
      <c r="X18" s="186"/>
      <c r="Z18" s="4"/>
      <c r="AA18" s="4"/>
      <c r="AB18" s="4"/>
      <c r="AC18" s="4"/>
      <c r="AE18" s="4"/>
      <c r="AG18" s="4"/>
      <c r="AH18" s="4"/>
    </row>
    <row r="19" spans="2:34" s="6" customFormat="1" x14ac:dyDescent="0.15">
      <c r="B19" s="4"/>
      <c r="C19" s="4"/>
      <c r="D19" s="51"/>
      <c r="E19" s="49"/>
      <c r="F19" s="51"/>
      <c r="G19" s="51"/>
      <c r="H19" s="51"/>
      <c r="I19" s="51"/>
      <c r="J19" s="49"/>
      <c r="K19" s="74"/>
      <c r="L19" s="49"/>
      <c r="M19" s="74"/>
      <c r="N19" s="74"/>
      <c r="O19" s="74"/>
      <c r="P19" s="74"/>
      <c r="Q19" s="74"/>
      <c r="R19" s="74"/>
      <c r="S19" s="74"/>
      <c r="T19" s="74"/>
      <c r="U19" s="74"/>
      <c r="V19" s="43"/>
      <c r="X19" s="190"/>
    </row>
    <row r="20" spans="2:34" s="6" customFormat="1" x14ac:dyDescent="0.15">
      <c r="B20" s="149" t="s">
        <v>103</v>
      </c>
      <c r="C20" s="4"/>
      <c r="D20" s="79">
        <v>-79300000</v>
      </c>
      <c r="E20" s="49"/>
      <c r="F20" s="79">
        <v>-27900000</v>
      </c>
      <c r="G20" s="79">
        <v>-4300000</v>
      </c>
      <c r="H20" s="79">
        <v>3500000</v>
      </c>
      <c r="I20" s="79">
        <v>-12000000</v>
      </c>
      <c r="J20" s="49"/>
      <c r="K20" s="90">
        <v>-40600000</v>
      </c>
      <c r="L20" s="49"/>
      <c r="M20" s="90">
        <v>-17100000</v>
      </c>
      <c r="N20" s="90">
        <v>-9300000</v>
      </c>
      <c r="O20" s="90">
        <v>-24700000</v>
      </c>
      <c r="P20" s="90">
        <v>-25700000</v>
      </c>
      <c r="Q20" s="90"/>
      <c r="R20" s="90">
        <v>-76800000</v>
      </c>
      <c r="S20" s="90"/>
      <c r="T20" s="90">
        <v>-29100000</v>
      </c>
      <c r="U20" s="90"/>
      <c r="V20" s="43"/>
      <c r="X20" s="186"/>
      <c r="Z20" s="4"/>
      <c r="AA20" s="4"/>
      <c r="AB20" s="4"/>
      <c r="AC20" s="4"/>
      <c r="AE20" s="4"/>
      <c r="AG20" s="4"/>
      <c r="AH20" s="4"/>
    </row>
    <row r="21" spans="2:34" s="6" customFormat="1" x14ac:dyDescent="0.15">
      <c r="B21" s="3" t="s">
        <v>10</v>
      </c>
      <c r="C21" s="4"/>
      <c r="D21" s="90">
        <v>2100000</v>
      </c>
      <c r="E21" s="49"/>
      <c r="F21" s="90">
        <v>500000</v>
      </c>
      <c r="G21" s="90">
        <v>100000</v>
      </c>
      <c r="H21" s="90">
        <v>100000</v>
      </c>
      <c r="I21" s="90">
        <v>0</v>
      </c>
      <c r="J21" s="49"/>
      <c r="K21" s="90">
        <v>700000</v>
      </c>
      <c r="L21" s="49"/>
      <c r="M21" s="90">
        <v>0</v>
      </c>
      <c r="N21" s="90">
        <v>0</v>
      </c>
      <c r="O21" s="90">
        <v>0</v>
      </c>
      <c r="P21" s="90">
        <v>0</v>
      </c>
      <c r="Q21" s="90"/>
      <c r="R21" s="90">
        <v>100000</v>
      </c>
      <c r="S21" s="90"/>
      <c r="T21" s="90">
        <v>0</v>
      </c>
      <c r="U21" s="90"/>
      <c r="V21" s="43"/>
      <c r="X21" s="186"/>
      <c r="Z21" s="4"/>
      <c r="AA21" s="4"/>
      <c r="AB21" s="4"/>
      <c r="AC21" s="4"/>
      <c r="AE21" s="4"/>
      <c r="AG21" s="4"/>
      <c r="AH21" s="4"/>
    </row>
    <row r="22" spans="2:34" s="6" customFormat="1" x14ac:dyDescent="0.15">
      <c r="B22" s="3" t="s">
        <v>4</v>
      </c>
      <c r="C22" s="4"/>
      <c r="D22" s="90">
        <v>0</v>
      </c>
      <c r="E22" s="49"/>
      <c r="F22" s="90">
        <v>-100000</v>
      </c>
      <c r="G22" s="90">
        <v>-200000</v>
      </c>
      <c r="H22" s="90">
        <v>-200000</v>
      </c>
      <c r="I22" s="90">
        <v>-200000</v>
      </c>
      <c r="J22" s="49"/>
      <c r="K22" s="90">
        <v>-600000</v>
      </c>
      <c r="L22" s="49"/>
      <c r="M22" s="90">
        <v>-200000</v>
      </c>
      <c r="N22" s="90">
        <v>-300000</v>
      </c>
      <c r="O22" s="90">
        <v>-100000</v>
      </c>
      <c r="P22" s="90">
        <v>-200000</v>
      </c>
      <c r="Q22" s="90"/>
      <c r="R22" s="90">
        <v>-800000</v>
      </c>
      <c r="S22" s="90"/>
      <c r="T22" s="90">
        <v>-200000</v>
      </c>
      <c r="U22" s="90"/>
      <c r="V22" s="43"/>
      <c r="X22" s="186"/>
      <c r="Z22" s="4"/>
      <c r="AA22" s="4"/>
      <c r="AB22" s="4"/>
      <c r="AC22" s="4"/>
      <c r="AE22" s="4"/>
      <c r="AG22" s="4"/>
      <c r="AH22" s="4"/>
    </row>
    <row r="23" spans="2:34" s="6" customFormat="1" x14ac:dyDescent="0.15">
      <c r="B23" s="3" t="s">
        <v>5</v>
      </c>
      <c r="C23" s="4"/>
      <c r="D23" s="90">
        <v>0</v>
      </c>
      <c r="E23" s="49"/>
      <c r="F23" s="81">
        <v>0</v>
      </c>
      <c r="G23" s="81">
        <v>0</v>
      </c>
      <c r="H23" s="81">
        <v>300000</v>
      </c>
      <c r="I23" s="81">
        <v>100000</v>
      </c>
      <c r="J23" s="49"/>
      <c r="K23" s="90">
        <v>500000</v>
      </c>
      <c r="L23" s="49"/>
      <c r="M23" s="90">
        <v>100000</v>
      </c>
      <c r="N23" s="90">
        <v>200000</v>
      </c>
      <c r="O23" s="90">
        <v>100000</v>
      </c>
      <c r="P23" s="90">
        <v>400000</v>
      </c>
      <c r="Q23" s="90"/>
      <c r="R23" s="90">
        <v>700000</v>
      </c>
      <c r="S23" s="90"/>
      <c r="T23" s="90">
        <v>200000</v>
      </c>
      <c r="U23" s="90"/>
      <c r="V23" s="43"/>
      <c r="X23" s="186"/>
      <c r="Z23" s="4"/>
      <c r="AA23" s="4"/>
      <c r="AB23" s="4"/>
      <c r="AC23" s="4"/>
      <c r="AE23" s="4"/>
      <c r="AG23" s="4"/>
      <c r="AH23" s="4"/>
    </row>
    <row r="24" spans="2:34" s="6" customFormat="1" ht="14" thickBot="1" x14ac:dyDescent="0.2">
      <c r="B24" s="52" t="s">
        <v>11</v>
      </c>
      <c r="C24" s="4"/>
      <c r="D24" s="85">
        <v>-77200000</v>
      </c>
      <c r="E24" s="54"/>
      <c r="F24" s="85">
        <v>-27500000</v>
      </c>
      <c r="G24" s="85">
        <v>-4400000</v>
      </c>
      <c r="H24" s="85">
        <v>3200000</v>
      </c>
      <c r="I24" s="85">
        <v>-12300000</v>
      </c>
      <c r="J24" s="54"/>
      <c r="K24" s="85">
        <v>-41000000</v>
      </c>
      <c r="L24" s="54"/>
      <c r="M24" s="85">
        <v>-17400000</v>
      </c>
      <c r="N24" s="85">
        <v>-9700000</v>
      </c>
      <c r="O24" s="85">
        <v>-24800000</v>
      </c>
      <c r="P24" s="85">
        <v>-26300000</v>
      </c>
      <c r="Q24" s="161"/>
      <c r="R24" s="85">
        <v>-78200000</v>
      </c>
      <c r="S24" s="161"/>
      <c r="T24" s="85">
        <v>-29500000</v>
      </c>
      <c r="U24" s="161"/>
      <c r="V24" s="43"/>
      <c r="X24" s="186"/>
      <c r="Z24" s="4"/>
      <c r="AA24" s="4"/>
      <c r="AB24" s="4"/>
      <c r="AC24" s="4"/>
      <c r="AE24" s="4"/>
      <c r="AG24" s="4"/>
      <c r="AH24" s="4"/>
    </row>
    <row r="25" spans="2:34" ht="14" thickTop="1" x14ac:dyDescent="0.15">
      <c r="B25" s="52"/>
      <c r="D25" s="58"/>
      <c r="E25" s="54"/>
      <c r="F25" s="58"/>
      <c r="G25" s="58"/>
      <c r="H25" s="58"/>
      <c r="I25" s="58"/>
      <c r="J25" s="54"/>
      <c r="K25" s="58"/>
      <c r="L25" s="54"/>
      <c r="M25" s="58"/>
      <c r="N25" s="45"/>
      <c r="O25" s="45"/>
      <c r="P25" s="45"/>
      <c r="Q25" s="45"/>
      <c r="R25" s="45"/>
      <c r="T25" s="45"/>
      <c r="U25" s="45"/>
      <c r="V25" s="42"/>
      <c r="Z25" s="133"/>
      <c r="AA25" s="133"/>
      <c r="AB25" s="133"/>
      <c r="AC25" s="133"/>
      <c r="AE25" s="133"/>
      <c r="AG25" s="133"/>
      <c r="AH25" s="133"/>
    </row>
    <row r="26" spans="2:34" x14ac:dyDescent="0.15">
      <c r="B26" s="52" t="s">
        <v>21</v>
      </c>
      <c r="D26" s="89">
        <v>-4.2</v>
      </c>
      <c r="E26" s="54"/>
      <c r="F26" s="89">
        <v>-1.3</v>
      </c>
      <c r="G26" s="89">
        <v>-0.21</v>
      </c>
      <c r="H26" s="89">
        <v>0.15</v>
      </c>
      <c r="I26" s="89">
        <v>-0.56000000000000005</v>
      </c>
      <c r="J26" s="54"/>
      <c r="K26" s="89">
        <v>-1.9</v>
      </c>
      <c r="L26" s="54"/>
      <c r="M26" s="89">
        <v>-0.51</v>
      </c>
      <c r="N26" s="89">
        <v>-0.06</v>
      </c>
      <c r="O26" s="89">
        <v>-0.16</v>
      </c>
      <c r="P26" s="89">
        <v>-0.17</v>
      </c>
      <c r="Q26" s="89"/>
      <c r="R26" s="89">
        <v>-0.62</v>
      </c>
      <c r="S26" s="89"/>
      <c r="T26" s="89">
        <v>-0.19</v>
      </c>
      <c r="U26" s="89"/>
      <c r="V26" s="42"/>
      <c r="Z26" s="133"/>
      <c r="AA26" s="133"/>
      <c r="AB26" s="133"/>
      <c r="AC26" s="133"/>
      <c r="AE26" s="133"/>
      <c r="AG26" s="133"/>
      <c r="AH26" s="133"/>
    </row>
    <row r="27" spans="2:34" x14ac:dyDescent="0.15">
      <c r="B27" s="52" t="s">
        <v>22</v>
      </c>
      <c r="D27" s="89">
        <v>-4.2</v>
      </c>
      <c r="E27" s="54"/>
      <c r="F27" s="89">
        <v>-1.3</v>
      </c>
      <c r="G27" s="89">
        <v>-0.21</v>
      </c>
      <c r="H27" s="89">
        <v>0.02</v>
      </c>
      <c r="I27" s="89">
        <v>-0.56000000000000005</v>
      </c>
      <c r="J27" s="54"/>
      <c r="K27" s="89">
        <v>-1.9</v>
      </c>
      <c r="L27" s="54"/>
      <c r="M27" s="89">
        <v>-0.51</v>
      </c>
      <c r="N27" s="89">
        <v>-0.06</v>
      </c>
      <c r="O27" s="89">
        <v>-0.16</v>
      </c>
      <c r="P27" s="89">
        <v>-0.17</v>
      </c>
      <c r="Q27" s="89"/>
      <c r="R27" s="89">
        <v>-0.62</v>
      </c>
      <c r="S27" s="89"/>
      <c r="T27" s="89">
        <v>-0.19</v>
      </c>
      <c r="U27" s="89"/>
      <c r="V27" s="42"/>
      <c r="Z27" s="133"/>
      <c r="AA27" s="133"/>
      <c r="AB27" s="133"/>
      <c r="AC27" s="133"/>
      <c r="AE27" s="133"/>
      <c r="AG27" s="133"/>
      <c r="AH27" s="133"/>
    </row>
    <row r="28" spans="2:34" x14ac:dyDescent="0.15">
      <c r="B28" s="52" t="s">
        <v>34</v>
      </c>
      <c r="D28" s="90">
        <v>18400000</v>
      </c>
      <c r="E28" s="54"/>
      <c r="F28" s="90">
        <v>21200000</v>
      </c>
      <c r="G28" s="90">
        <v>21400000</v>
      </c>
      <c r="H28" s="90">
        <v>21700000</v>
      </c>
      <c r="I28" s="90">
        <v>22100000</v>
      </c>
      <c r="J28" s="54"/>
      <c r="K28" s="90">
        <v>21600000</v>
      </c>
      <c r="L28" s="54"/>
      <c r="M28" s="90">
        <v>34300000</v>
      </c>
      <c r="N28" s="90">
        <v>154600000</v>
      </c>
      <c r="O28" s="90">
        <v>155000000</v>
      </c>
      <c r="P28" s="90">
        <v>155800000</v>
      </c>
      <c r="Q28" s="90"/>
      <c r="R28" s="90">
        <v>125300000</v>
      </c>
      <c r="S28" s="90"/>
      <c r="T28" s="90">
        <v>156100000</v>
      </c>
      <c r="U28" s="90"/>
      <c r="V28" s="42"/>
    </row>
    <row r="29" spans="2:34" x14ac:dyDescent="0.15">
      <c r="B29" s="52" t="s">
        <v>35</v>
      </c>
      <c r="D29" s="90">
        <v>18400000</v>
      </c>
      <c r="E29" s="54"/>
      <c r="F29" s="90">
        <v>21200000</v>
      </c>
      <c r="G29" s="90">
        <v>21400000</v>
      </c>
      <c r="H29" s="90">
        <v>139200000</v>
      </c>
      <c r="I29" s="90">
        <v>22100000</v>
      </c>
      <c r="J29" s="54"/>
      <c r="K29" s="90">
        <v>21600000</v>
      </c>
      <c r="L29" s="54"/>
      <c r="M29" s="90">
        <v>34300000</v>
      </c>
      <c r="N29" s="90">
        <v>154600000</v>
      </c>
      <c r="O29" s="90">
        <v>155000000</v>
      </c>
      <c r="P29" s="90">
        <v>155800000</v>
      </c>
      <c r="Q29" s="90"/>
      <c r="R29" s="90">
        <v>125300000</v>
      </c>
      <c r="S29" s="90"/>
      <c r="T29" s="90">
        <v>156100000</v>
      </c>
      <c r="U29" s="90"/>
      <c r="V29" s="42"/>
    </row>
    <row r="30" spans="2:34" x14ac:dyDescent="0.15">
      <c r="B30" s="52"/>
      <c r="D30" s="57"/>
      <c r="E30" s="53"/>
      <c r="F30" s="57"/>
      <c r="G30" s="58"/>
      <c r="H30" s="57"/>
      <c r="I30" s="57"/>
      <c r="J30" s="54"/>
      <c r="K30" s="58"/>
      <c r="L30" s="54"/>
      <c r="M30" s="53"/>
      <c r="N30" s="45"/>
      <c r="O30" s="45"/>
      <c r="P30" s="45"/>
      <c r="Q30" s="45"/>
      <c r="R30" s="45"/>
      <c r="T30" s="45"/>
      <c r="U30" s="45"/>
      <c r="V30" s="42"/>
    </row>
    <row r="31" spans="2:34" x14ac:dyDescent="0.15">
      <c r="D31" s="11"/>
      <c r="E31" s="46"/>
      <c r="F31" s="13"/>
      <c r="G31" s="13"/>
      <c r="H31" s="13"/>
      <c r="I31" s="13"/>
      <c r="J31" s="14"/>
      <c r="K31" s="11"/>
      <c r="L31" s="12"/>
      <c r="M31" s="13"/>
      <c r="N31" s="13"/>
      <c r="O31" s="13"/>
      <c r="P31" s="13"/>
      <c r="Q31" s="163"/>
      <c r="R31" s="13"/>
      <c r="S31" s="163"/>
      <c r="T31" s="13"/>
      <c r="U31" s="163"/>
      <c r="V31" s="42"/>
    </row>
    <row r="32" spans="2:34" x14ac:dyDescent="0.15">
      <c r="V32" s="42"/>
    </row>
    <row r="33" spans="1:22" ht="15" x14ac:dyDescent="0.15">
      <c r="B33" s="4" t="s">
        <v>90</v>
      </c>
      <c r="T33" s="45"/>
      <c r="V33" s="42"/>
    </row>
    <row r="34" spans="1:22" ht="28" x14ac:dyDescent="0.15">
      <c r="B34" s="127" t="s">
        <v>83</v>
      </c>
      <c r="D34" s="90">
        <v>0</v>
      </c>
      <c r="E34" s="49"/>
      <c r="F34" s="90">
        <v>0</v>
      </c>
      <c r="G34" s="90">
        <v>0</v>
      </c>
      <c r="H34" s="90">
        <v>0</v>
      </c>
      <c r="I34" s="90">
        <v>0</v>
      </c>
      <c r="J34" s="49"/>
      <c r="K34" s="90">
        <v>100000</v>
      </c>
      <c r="L34" s="49"/>
      <c r="M34" s="90">
        <v>100000</v>
      </c>
      <c r="N34" s="90">
        <v>0</v>
      </c>
      <c r="O34" s="90">
        <v>100000</v>
      </c>
      <c r="P34" s="90">
        <v>100000</v>
      </c>
      <c r="Q34" s="90"/>
      <c r="R34" s="90">
        <v>300000</v>
      </c>
      <c r="S34" s="90"/>
      <c r="T34" s="90">
        <v>100000</v>
      </c>
      <c r="U34" s="90"/>
      <c r="V34" s="42"/>
    </row>
    <row r="35" spans="1:22" x14ac:dyDescent="0.15">
      <c r="B35" s="3" t="s">
        <v>92</v>
      </c>
      <c r="D35" s="90">
        <v>200000</v>
      </c>
      <c r="E35" s="49"/>
      <c r="F35" s="90">
        <v>100000</v>
      </c>
      <c r="G35" s="90">
        <v>100000</v>
      </c>
      <c r="H35" s="90">
        <v>100000</v>
      </c>
      <c r="I35" s="90">
        <v>600000</v>
      </c>
      <c r="J35" s="49"/>
      <c r="K35" s="90">
        <v>900000</v>
      </c>
      <c r="L35" s="49"/>
      <c r="M35" s="90">
        <v>400000</v>
      </c>
      <c r="N35" s="90">
        <v>400000</v>
      </c>
      <c r="O35" s="90">
        <v>1400000</v>
      </c>
      <c r="P35" s="90">
        <v>1300000</v>
      </c>
      <c r="Q35" s="90"/>
      <c r="R35" s="90">
        <v>3500000</v>
      </c>
      <c r="S35" s="90"/>
      <c r="T35" s="90">
        <v>1700000</v>
      </c>
      <c r="U35" s="90"/>
      <c r="V35" s="42"/>
    </row>
    <row r="36" spans="1:22" x14ac:dyDescent="0.15">
      <c r="B36" s="3" t="s">
        <v>93</v>
      </c>
      <c r="D36" s="90">
        <v>800000</v>
      </c>
      <c r="E36" s="49"/>
      <c r="F36" s="81">
        <v>2000000</v>
      </c>
      <c r="G36" s="81">
        <v>1000000</v>
      </c>
      <c r="H36" s="81">
        <v>300000</v>
      </c>
      <c r="I36" s="81">
        <v>1500000</v>
      </c>
      <c r="J36" s="49"/>
      <c r="K36" s="90">
        <v>4800000</v>
      </c>
      <c r="L36" s="49"/>
      <c r="M36" s="90">
        <v>2400000</v>
      </c>
      <c r="N36" s="90">
        <v>3300000</v>
      </c>
      <c r="O36" s="90">
        <v>8300000</v>
      </c>
      <c r="P36" s="90">
        <v>5400000</v>
      </c>
      <c r="Q36" s="90"/>
      <c r="R36" s="90">
        <v>19400000</v>
      </c>
      <c r="S36" s="90"/>
      <c r="T36" s="90">
        <v>5700000</v>
      </c>
      <c r="U36" s="90"/>
      <c r="V36" s="42"/>
    </row>
    <row r="37" spans="1:22" ht="14" thickBot="1" x14ac:dyDescent="0.2">
      <c r="B37" s="4" t="s">
        <v>91</v>
      </c>
      <c r="D37" s="85">
        <v>1000000</v>
      </c>
      <c r="E37" s="54"/>
      <c r="F37" s="85">
        <v>2100000</v>
      </c>
      <c r="G37" s="85">
        <v>1000000</v>
      </c>
      <c r="H37" s="85">
        <v>300000</v>
      </c>
      <c r="I37" s="85">
        <v>2200000</v>
      </c>
      <c r="J37" s="54"/>
      <c r="K37" s="85">
        <v>5700000</v>
      </c>
      <c r="L37" s="54"/>
      <c r="M37" s="85">
        <v>2900000</v>
      </c>
      <c r="N37" s="85">
        <v>3800000</v>
      </c>
      <c r="O37" s="85">
        <v>9800000</v>
      </c>
      <c r="P37" s="85">
        <v>6800000</v>
      </c>
      <c r="Q37" s="161"/>
      <c r="R37" s="85">
        <v>23200000</v>
      </c>
      <c r="S37" s="161"/>
      <c r="T37" s="85">
        <v>7500000</v>
      </c>
      <c r="U37" s="161"/>
      <c r="V37" s="42"/>
    </row>
    <row r="38" spans="1:22" ht="14" thickTop="1" x14ac:dyDescent="0.15">
      <c r="D38" s="6"/>
      <c r="F38" s="6"/>
      <c r="G38" s="6"/>
      <c r="H38" s="6"/>
      <c r="I38" s="6"/>
      <c r="K38" s="5"/>
      <c r="O38" s="45"/>
      <c r="P38" s="45"/>
      <c r="Q38" s="45"/>
      <c r="R38" s="5"/>
      <c r="S38" s="5"/>
      <c r="T38" s="5"/>
      <c r="U38" s="45"/>
      <c r="V38" s="42"/>
    </row>
    <row r="39" spans="1:22" ht="15" x14ac:dyDescent="0.15">
      <c r="B39" s="4" t="s">
        <v>98</v>
      </c>
      <c r="O39" s="45"/>
      <c r="P39" s="45"/>
      <c r="Q39" s="45"/>
      <c r="R39" s="45"/>
      <c r="T39" s="45"/>
      <c r="U39" s="45"/>
      <c r="V39" s="42"/>
    </row>
    <row r="40" spans="1:22" x14ac:dyDescent="0.15">
      <c r="B40" s="3" t="s">
        <v>93</v>
      </c>
      <c r="D40" s="90">
        <v>0</v>
      </c>
      <c r="E40" s="49"/>
      <c r="F40" s="90">
        <v>0</v>
      </c>
      <c r="G40" s="90">
        <v>0</v>
      </c>
      <c r="H40" s="90">
        <v>-2600000</v>
      </c>
      <c r="I40" s="90">
        <v>-500000</v>
      </c>
      <c r="J40" s="49"/>
      <c r="K40" s="90">
        <v>-3100000</v>
      </c>
      <c r="L40" s="49"/>
      <c r="M40" s="90">
        <v>0</v>
      </c>
      <c r="N40" s="90">
        <v>0</v>
      </c>
      <c r="O40" s="90">
        <v>0</v>
      </c>
      <c r="P40" s="90">
        <v>0</v>
      </c>
      <c r="Q40" s="90"/>
      <c r="R40" s="90">
        <v>0</v>
      </c>
      <c r="S40" s="90"/>
      <c r="T40" s="90">
        <v>200000</v>
      </c>
      <c r="U40" s="90"/>
      <c r="V40" s="42"/>
    </row>
    <row r="41" spans="1:22" x14ac:dyDescent="0.15">
      <c r="O41" s="45"/>
      <c r="P41" s="45"/>
      <c r="Q41" s="45"/>
      <c r="R41" s="45"/>
      <c r="T41" s="45"/>
      <c r="U41" s="45"/>
      <c r="V41" s="42"/>
    </row>
    <row r="42" spans="1:22" ht="15" x14ac:dyDescent="0.15">
      <c r="B42" s="4" t="s">
        <v>99</v>
      </c>
      <c r="O42" s="45"/>
      <c r="P42" s="45"/>
      <c r="Q42" s="45"/>
      <c r="R42" s="45"/>
      <c r="T42" s="45"/>
      <c r="U42" s="45"/>
      <c r="V42" s="42"/>
    </row>
    <row r="43" spans="1:22" x14ac:dyDescent="0.15">
      <c r="B43" s="3" t="s">
        <v>94</v>
      </c>
      <c r="D43" s="90">
        <v>100000</v>
      </c>
      <c r="E43" s="49"/>
      <c r="F43" s="90">
        <v>600000</v>
      </c>
      <c r="G43" s="90">
        <v>800000</v>
      </c>
      <c r="H43" s="90">
        <v>800000</v>
      </c>
      <c r="I43" s="90">
        <v>800000</v>
      </c>
      <c r="J43" s="49"/>
      <c r="K43" s="90">
        <v>3000000</v>
      </c>
      <c r="L43" s="49"/>
      <c r="M43" s="90">
        <v>800000</v>
      </c>
      <c r="N43" s="90">
        <v>800000</v>
      </c>
      <c r="O43" s="90">
        <v>1200000</v>
      </c>
      <c r="P43" s="90">
        <v>1200000</v>
      </c>
      <c r="Q43" s="90"/>
      <c r="R43" s="90">
        <v>4000000</v>
      </c>
      <c r="S43" s="90"/>
      <c r="T43" s="90">
        <v>1200000</v>
      </c>
      <c r="U43" s="90"/>
      <c r="V43" s="42"/>
    </row>
    <row r="44" spans="1:22" x14ac:dyDescent="0.15">
      <c r="T44" s="45"/>
      <c r="V44" s="42"/>
    </row>
    <row r="45" spans="1:22" ht="6" customHeight="1" x14ac:dyDescent="0.15">
      <c r="A45" s="42"/>
      <c r="B45" s="42"/>
      <c r="C45" s="42"/>
      <c r="D45" s="42"/>
      <c r="E45" s="43"/>
      <c r="F45" s="42"/>
      <c r="G45" s="42"/>
      <c r="H45" s="42"/>
      <c r="I45" s="42"/>
      <c r="J45" s="43"/>
      <c r="K45" s="42"/>
      <c r="L45" s="43"/>
      <c r="M45" s="43"/>
      <c r="N45" s="42"/>
      <c r="O45" s="42"/>
      <c r="P45" s="42"/>
      <c r="Q45" s="42"/>
      <c r="R45" s="42"/>
      <c r="S45" s="42"/>
      <c r="T45" s="42"/>
      <c r="U45" s="42"/>
      <c r="V45" s="42"/>
    </row>
  </sheetData>
  <pageMargins left="0.7" right="0.7" top="0.75" bottom="0.75" header="0.3" footer="0.3"/>
  <pageSetup paperSize="5"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48BC5-64C3-409C-BE77-61C5829D4650}">
  <sheetPr>
    <pageSetUpPr fitToPage="1"/>
  </sheetPr>
  <dimension ref="A1:AG30"/>
  <sheetViews>
    <sheetView showGridLines="0" zoomScale="120" zoomScaleNormal="120" workbookViewId="0">
      <selection activeCell="B52" sqref="B52"/>
    </sheetView>
  </sheetViews>
  <sheetFormatPr baseColWidth="10" defaultColWidth="9.5" defaultRowHeight="13" x14ac:dyDescent="0.15"/>
  <cols>
    <col min="1" max="1" width="9.5" style="4"/>
    <col min="2" max="2" width="63.5" style="4" customWidth="1"/>
    <col min="3" max="3" width="0.5" style="4" customWidth="1"/>
    <col min="4" max="4" width="10.5" style="4" customWidth="1"/>
    <col min="5" max="5" width="0.5" style="45" customWidth="1"/>
    <col min="6" max="7" width="10.5" style="4" customWidth="1"/>
    <col min="8" max="8" width="10.5" style="5" customWidth="1"/>
    <col min="9" max="9" width="10.5" style="45" customWidth="1"/>
    <col min="10" max="10" width="0.5" style="5" customWidth="1"/>
    <col min="11" max="11" width="10.5" style="6" customWidth="1"/>
    <col min="12" max="12" width="0.5" style="4" customWidth="1"/>
    <col min="13" max="16" width="10.5" style="4" customWidth="1"/>
    <col min="17" max="17" width="0.5" style="4" customWidth="1"/>
    <col min="18" max="18" width="10.5" style="4" customWidth="1"/>
    <col min="19" max="19" width="0.5" style="45" customWidth="1"/>
    <col min="20" max="20" width="10.5" style="4" customWidth="1"/>
    <col min="21" max="21" width="3.5" style="45" customWidth="1"/>
    <col min="22" max="22" width="1" style="4" customWidth="1"/>
    <col min="23" max="23" width="0.5" style="4" customWidth="1"/>
    <col min="24" max="24" width="15.83203125" style="4" customWidth="1"/>
    <col min="25" max="25" width="0.5" style="4" customWidth="1"/>
    <col min="26" max="26" width="13.5" style="4" customWidth="1"/>
    <col min="27" max="29" width="10.5" style="4" customWidth="1"/>
    <col min="30" max="30" width="0.5" style="4" customWidth="1"/>
    <col min="31" max="31" width="10.5" style="4" customWidth="1"/>
    <col min="32" max="32" width="0.5" style="4" customWidth="1"/>
    <col min="33" max="33" width="10.5" style="4" customWidth="1"/>
    <col min="34" max="16384" width="9.5" style="4"/>
  </cols>
  <sheetData>
    <row r="1" spans="2:33" x14ac:dyDescent="0.15">
      <c r="V1" s="42"/>
    </row>
    <row r="2" spans="2:33" x14ac:dyDescent="0.15">
      <c r="V2" s="42"/>
    </row>
    <row r="3" spans="2:33" x14ac:dyDescent="0.15">
      <c r="V3" s="42"/>
    </row>
    <row r="4" spans="2:33" x14ac:dyDescent="0.15">
      <c r="M4" s="61"/>
      <c r="V4" s="42"/>
    </row>
    <row r="5" spans="2:33" x14ac:dyDescent="0.15">
      <c r="B5" s="9" t="s">
        <v>36</v>
      </c>
      <c r="D5" s="11">
        <v>2019</v>
      </c>
      <c r="E5" s="47"/>
      <c r="F5" s="13" t="s">
        <v>120</v>
      </c>
      <c r="G5" s="13" t="s">
        <v>121</v>
      </c>
      <c r="H5" s="13" t="s">
        <v>122</v>
      </c>
      <c r="I5" s="13" t="s">
        <v>115</v>
      </c>
      <c r="J5" s="20"/>
      <c r="K5" s="11">
        <v>2020</v>
      </c>
      <c r="L5" s="21"/>
      <c r="M5" s="13" t="s">
        <v>116</v>
      </c>
      <c r="N5" s="13" t="s">
        <v>117</v>
      </c>
      <c r="O5" s="13" t="s">
        <v>118</v>
      </c>
      <c r="P5" s="15" t="s">
        <v>119</v>
      </c>
      <c r="Q5" s="14"/>
      <c r="R5" s="11">
        <v>2021</v>
      </c>
      <c r="S5" s="47"/>
      <c r="T5" s="13" t="s">
        <v>123</v>
      </c>
      <c r="U5" s="14"/>
      <c r="V5" s="42"/>
    </row>
    <row r="6" spans="2:33" ht="10.25" customHeight="1" x14ac:dyDescent="0.15">
      <c r="D6" s="56"/>
      <c r="E6" s="56"/>
      <c r="F6" s="56"/>
      <c r="G6" s="56"/>
      <c r="H6" s="56"/>
      <c r="I6" s="56"/>
      <c r="J6" s="62"/>
      <c r="K6" s="56"/>
      <c r="L6" s="62"/>
      <c r="M6" s="45"/>
      <c r="N6" s="45"/>
      <c r="O6" s="45"/>
      <c r="P6" s="45"/>
      <c r="Q6" s="45"/>
      <c r="R6" s="45"/>
      <c r="T6" s="45"/>
      <c r="V6" s="42"/>
    </row>
    <row r="7" spans="2:33" x14ac:dyDescent="0.15">
      <c r="B7" s="63" t="s">
        <v>11</v>
      </c>
      <c r="D7" s="95">
        <v>-77200000</v>
      </c>
      <c r="E7" s="51"/>
      <c r="F7" s="95">
        <v>-27500000</v>
      </c>
      <c r="G7" s="95">
        <v>-4400000</v>
      </c>
      <c r="H7" s="95">
        <v>3200000</v>
      </c>
      <c r="I7" s="95">
        <v>-12300000</v>
      </c>
      <c r="J7" s="49"/>
      <c r="K7" s="95">
        <v>-41000000</v>
      </c>
      <c r="L7" s="5"/>
      <c r="M7" s="95">
        <v>-17400000</v>
      </c>
      <c r="N7" s="95">
        <f>'3. Income Statement'!N24</f>
        <v>-9700000</v>
      </c>
      <c r="O7" s="95">
        <f>'3. Income Statement'!O24</f>
        <v>-24800000</v>
      </c>
      <c r="P7" s="95">
        <f>'3. Income Statement'!P24</f>
        <v>-26300000</v>
      </c>
      <c r="Q7" s="95"/>
      <c r="R7" s="95">
        <f>'3. Income Statement'!R24</f>
        <v>-78200000</v>
      </c>
      <c r="S7" s="95"/>
      <c r="T7" s="95">
        <v>-29500000</v>
      </c>
      <c r="U7" s="95"/>
      <c r="V7" s="71"/>
      <c r="X7" s="137"/>
      <c r="Z7" s="145"/>
      <c r="AA7" s="132"/>
      <c r="AB7" s="132"/>
      <c r="AC7" s="132"/>
      <c r="AE7" s="132"/>
      <c r="AG7" s="132"/>
    </row>
    <row r="8" spans="2:33" x14ac:dyDescent="0.15">
      <c r="B8" s="4" t="s">
        <v>13</v>
      </c>
      <c r="D8" s="50"/>
      <c r="E8" s="51"/>
      <c r="F8" s="51"/>
      <c r="G8" s="51"/>
      <c r="H8" s="51"/>
      <c r="I8" s="51"/>
      <c r="J8" s="49"/>
      <c r="K8" s="56"/>
      <c r="L8" s="5"/>
      <c r="M8" s="56"/>
      <c r="N8" s="45"/>
      <c r="O8" s="45"/>
      <c r="P8" s="45"/>
      <c r="Q8" s="45"/>
      <c r="R8" s="45"/>
      <c r="T8" s="45"/>
      <c r="V8" s="71"/>
    </row>
    <row r="9" spans="2:33" x14ac:dyDescent="0.15">
      <c r="B9" s="3" t="s">
        <v>14</v>
      </c>
      <c r="D9" s="96">
        <v>0</v>
      </c>
      <c r="E9" s="64"/>
      <c r="F9" s="96">
        <v>0</v>
      </c>
      <c r="G9" s="96">
        <v>0</v>
      </c>
      <c r="H9" s="96">
        <v>-2600000</v>
      </c>
      <c r="I9" s="96">
        <v>-500000</v>
      </c>
      <c r="J9" s="62"/>
      <c r="K9" s="96">
        <v>-3100000</v>
      </c>
      <c r="L9" s="5"/>
      <c r="M9" s="96">
        <v>0</v>
      </c>
      <c r="N9" s="96">
        <v>0</v>
      </c>
      <c r="O9" s="96">
        <v>0</v>
      </c>
      <c r="P9" s="96">
        <v>0</v>
      </c>
      <c r="Q9" s="96"/>
      <c r="R9" s="96">
        <v>0</v>
      </c>
      <c r="S9" s="96"/>
      <c r="T9" s="96">
        <v>200000</v>
      </c>
      <c r="U9" s="96"/>
      <c r="V9" s="71"/>
      <c r="X9" s="132"/>
      <c r="Z9" s="132"/>
      <c r="AA9" s="132"/>
      <c r="AB9" s="132"/>
      <c r="AC9" s="132"/>
      <c r="AE9" s="132"/>
      <c r="AG9" s="132"/>
    </row>
    <row r="10" spans="2:33" x14ac:dyDescent="0.15">
      <c r="B10" s="3" t="s">
        <v>15</v>
      </c>
      <c r="D10" s="96">
        <v>1000000</v>
      </c>
      <c r="E10" s="64"/>
      <c r="F10" s="96">
        <v>2100000</v>
      </c>
      <c r="G10" s="96">
        <v>1000000</v>
      </c>
      <c r="H10" s="96">
        <v>300000</v>
      </c>
      <c r="I10" s="96">
        <v>2200000</v>
      </c>
      <c r="J10" s="62"/>
      <c r="K10" s="96">
        <v>5700000</v>
      </c>
      <c r="L10" s="5"/>
      <c r="M10" s="96">
        <v>2900000</v>
      </c>
      <c r="N10" s="96">
        <v>3800000</v>
      </c>
      <c r="O10" s="96">
        <v>9800000</v>
      </c>
      <c r="P10" s="96">
        <v>7300000</v>
      </c>
      <c r="Q10" s="96"/>
      <c r="R10" s="96">
        <v>23700000</v>
      </c>
      <c r="S10" s="96"/>
      <c r="T10" s="96">
        <v>7900000</v>
      </c>
      <c r="U10" s="96"/>
      <c r="V10" s="71"/>
      <c r="X10" s="66"/>
      <c r="Z10" s="146"/>
      <c r="AA10" s="132"/>
      <c r="AB10" s="132"/>
      <c r="AC10" s="132"/>
      <c r="AE10" s="132"/>
      <c r="AG10" s="132"/>
    </row>
    <row r="11" spans="2:33" x14ac:dyDescent="0.15">
      <c r="B11" s="3" t="s">
        <v>16</v>
      </c>
      <c r="D11" s="96">
        <v>100000</v>
      </c>
      <c r="E11" s="64"/>
      <c r="F11" s="96">
        <v>600000</v>
      </c>
      <c r="G11" s="96">
        <v>800000</v>
      </c>
      <c r="H11" s="96">
        <v>800000</v>
      </c>
      <c r="I11" s="96">
        <v>800000</v>
      </c>
      <c r="J11" s="62"/>
      <c r="K11" s="96">
        <v>3000000</v>
      </c>
      <c r="L11" s="5"/>
      <c r="M11" s="96">
        <v>800000</v>
      </c>
      <c r="N11" s="96">
        <v>800000</v>
      </c>
      <c r="O11" s="96">
        <v>1200000</v>
      </c>
      <c r="P11" s="96">
        <v>1200000</v>
      </c>
      <c r="Q11" s="96"/>
      <c r="R11" s="96">
        <v>4000000</v>
      </c>
      <c r="S11" s="96"/>
      <c r="T11" s="96">
        <v>1200000</v>
      </c>
      <c r="U11" s="96"/>
      <c r="V11" s="71"/>
      <c r="X11" s="66"/>
      <c r="Z11" s="132"/>
      <c r="AA11" s="132"/>
      <c r="AB11" s="132"/>
      <c r="AC11" s="132"/>
      <c r="AE11" s="132"/>
      <c r="AG11" s="132"/>
    </row>
    <row r="12" spans="2:33" x14ac:dyDescent="0.15">
      <c r="B12" s="65" t="s">
        <v>12</v>
      </c>
      <c r="C12" s="7"/>
      <c r="D12" s="95">
        <v>-76100000</v>
      </c>
      <c r="E12" s="64"/>
      <c r="F12" s="95">
        <v>-24900000</v>
      </c>
      <c r="G12" s="95">
        <v>-2600000</v>
      </c>
      <c r="H12" s="95">
        <v>1700000</v>
      </c>
      <c r="I12" s="95">
        <v>-9700000</v>
      </c>
      <c r="J12" s="49"/>
      <c r="K12" s="95">
        <v>-35400000</v>
      </c>
      <c r="L12" s="5"/>
      <c r="M12" s="95">
        <v>-13700000</v>
      </c>
      <c r="N12" s="95">
        <v>-5200000</v>
      </c>
      <c r="O12" s="95">
        <v>-13800000</v>
      </c>
      <c r="P12" s="95">
        <v>-17800000</v>
      </c>
      <c r="Q12" s="95"/>
      <c r="R12" s="95">
        <v>-50500000</v>
      </c>
      <c r="S12" s="95"/>
      <c r="T12" s="95">
        <v>-20100000</v>
      </c>
      <c r="U12" s="95"/>
      <c r="V12" s="71"/>
      <c r="X12" s="132"/>
      <c r="Z12" s="132"/>
      <c r="AA12" s="132"/>
      <c r="AB12" s="132"/>
      <c r="AC12" s="132"/>
      <c r="AE12" s="132"/>
      <c r="AG12" s="132"/>
    </row>
    <row r="13" spans="2:33" x14ac:dyDescent="0.15">
      <c r="D13" s="66"/>
      <c r="E13" s="67"/>
      <c r="F13" s="66"/>
      <c r="G13" s="66"/>
      <c r="H13" s="66"/>
      <c r="I13" s="66"/>
      <c r="J13" s="68"/>
      <c r="K13" s="66"/>
      <c r="L13" s="66"/>
      <c r="M13" s="66"/>
      <c r="N13" s="66"/>
      <c r="O13" s="66"/>
      <c r="P13" s="66"/>
      <c r="Q13" s="45"/>
      <c r="R13" s="45"/>
      <c r="T13" s="45"/>
      <c r="V13" s="42"/>
    </row>
    <row r="14" spans="2:33" x14ac:dyDescent="0.15">
      <c r="B14" s="9" t="s">
        <v>17</v>
      </c>
      <c r="D14" s="11">
        <v>2019</v>
      </c>
      <c r="E14" s="47"/>
      <c r="F14" s="13" t="s">
        <v>23</v>
      </c>
      <c r="G14" s="13" t="s">
        <v>24</v>
      </c>
      <c r="H14" s="13" t="s">
        <v>25</v>
      </c>
      <c r="I14" s="13" t="s">
        <v>26</v>
      </c>
      <c r="J14" s="20"/>
      <c r="K14" s="11">
        <v>2020</v>
      </c>
      <c r="L14" s="21"/>
      <c r="M14" s="13" t="s">
        <v>27</v>
      </c>
      <c r="N14" s="13" t="s">
        <v>101</v>
      </c>
      <c r="O14" s="13" t="s">
        <v>102</v>
      </c>
      <c r="P14" s="15" t="s">
        <v>106</v>
      </c>
      <c r="Q14" s="14"/>
      <c r="R14" s="11">
        <v>2021</v>
      </c>
      <c r="S14" s="47"/>
      <c r="T14" s="13" t="s">
        <v>123</v>
      </c>
      <c r="U14" s="14"/>
      <c r="V14" s="42"/>
      <c r="Z14" s="133"/>
    </row>
    <row r="15" spans="2:33" ht="10.25" customHeight="1" x14ac:dyDescent="0.15">
      <c r="H15" s="4"/>
      <c r="I15" s="4"/>
      <c r="K15" s="4"/>
      <c r="L15" s="6"/>
      <c r="O15" s="45"/>
      <c r="P15" s="45"/>
      <c r="Q15" s="45"/>
      <c r="R15" s="45"/>
      <c r="T15" s="45"/>
      <c r="V15" s="42"/>
    </row>
    <row r="16" spans="2:33" x14ac:dyDescent="0.15">
      <c r="B16" s="3" t="s">
        <v>105</v>
      </c>
      <c r="D16" s="95">
        <v>-76100000</v>
      </c>
      <c r="E16" s="51"/>
      <c r="F16" s="95">
        <v>-24900000</v>
      </c>
      <c r="G16" s="95">
        <v>-2600000</v>
      </c>
      <c r="H16" s="95">
        <v>1700000</v>
      </c>
      <c r="I16" s="95">
        <v>-9700000</v>
      </c>
      <c r="J16" s="49"/>
      <c r="K16" s="95">
        <v>-35400000</v>
      </c>
      <c r="L16" s="56"/>
      <c r="M16" s="95">
        <v>-13700000</v>
      </c>
      <c r="N16" s="95">
        <f>N12</f>
        <v>-5200000</v>
      </c>
      <c r="O16" s="95">
        <f>O12</f>
        <v>-13800000</v>
      </c>
      <c r="P16" s="95">
        <f>P12</f>
        <v>-17800000</v>
      </c>
      <c r="Q16" s="95"/>
      <c r="R16" s="95">
        <f>R12</f>
        <v>-50500000</v>
      </c>
      <c r="S16" s="166"/>
      <c r="T16" s="95">
        <v>-20100000</v>
      </c>
      <c r="U16" s="95"/>
      <c r="V16" s="42"/>
      <c r="X16" s="145"/>
      <c r="Z16" s="132"/>
      <c r="AA16" s="132"/>
      <c r="AB16" s="132"/>
      <c r="AC16" s="132"/>
      <c r="AE16" s="132"/>
      <c r="AG16" s="132"/>
    </row>
    <row r="17" spans="1:33" x14ac:dyDescent="0.15">
      <c r="B17" s="4" t="s">
        <v>18</v>
      </c>
      <c r="D17" s="45"/>
      <c r="F17" s="45"/>
      <c r="G17" s="45"/>
      <c r="H17" s="45"/>
      <c r="K17" s="45"/>
      <c r="L17" s="5"/>
      <c r="M17" s="95"/>
      <c r="N17" s="45"/>
      <c r="O17" s="45"/>
      <c r="P17" s="45"/>
      <c r="Q17" s="45"/>
      <c r="R17" s="45"/>
      <c r="T17" s="45"/>
      <c r="V17" s="42"/>
    </row>
    <row r="18" spans="1:33" x14ac:dyDescent="0.15">
      <c r="B18" s="3" t="s">
        <v>3</v>
      </c>
      <c r="D18" s="96">
        <v>1700000</v>
      </c>
      <c r="E18" s="51"/>
      <c r="F18" s="96">
        <v>900000</v>
      </c>
      <c r="G18" s="96">
        <v>1000000</v>
      </c>
      <c r="H18" s="96">
        <v>1200000</v>
      </c>
      <c r="I18" s="96">
        <v>1200000</v>
      </c>
      <c r="J18" s="69"/>
      <c r="K18" s="96">
        <v>4300000</v>
      </c>
      <c r="L18" s="5"/>
      <c r="M18" s="96">
        <v>1073131.0859995012</v>
      </c>
      <c r="N18" s="96">
        <v>1062815.984652203</v>
      </c>
      <c r="O18" s="96">
        <v>1269803.7784601618</v>
      </c>
      <c r="P18" s="96">
        <v>1335114.8747216573</v>
      </c>
      <c r="Q18" s="96"/>
      <c r="R18" s="96">
        <v>4740865.7238335228</v>
      </c>
      <c r="S18" s="96"/>
      <c r="T18" s="96">
        <v>1300000</v>
      </c>
      <c r="U18" s="96"/>
      <c r="V18" s="42"/>
      <c r="X18" s="66"/>
      <c r="Z18" s="132"/>
      <c r="AA18" s="132"/>
      <c r="AB18" s="132"/>
      <c r="AC18" s="132"/>
      <c r="AE18" s="132"/>
      <c r="AG18" s="132"/>
    </row>
    <row r="19" spans="1:33" x14ac:dyDescent="0.15">
      <c r="B19" s="3" t="s">
        <v>4</v>
      </c>
      <c r="D19" s="96">
        <v>0</v>
      </c>
      <c r="E19" s="51"/>
      <c r="F19" s="96">
        <v>100000</v>
      </c>
      <c r="G19" s="96">
        <v>200000</v>
      </c>
      <c r="H19" s="96">
        <v>200000</v>
      </c>
      <c r="I19" s="96">
        <v>200000</v>
      </c>
      <c r="J19" s="69"/>
      <c r="K19" s="96">
        <v>600000</v>
      </c>
      <c r="L19" s="5"/>
      <c r="M19" s="96">
        <v>209589.46</v>
      </c>
      <c r="N19" s="96">
        <v>251223.76</v>
      </c>
      <c r="O19" s="96">
        <v>120976.75</v>
      </c>
      <c r="P19" s="96">
        <v>200454.93</v>
      </c>
      <c r="Q19" s="96"/>
      <c r="R19" s="96">
        <v>782244.9</v>
      </c>
      <c r="S19" s="96"/>
      <c r="T19" s="96">
        <v>200000</v>
      </c>
      <c r="U19" s="96"/>
      <c r="V19" s="42"/>
      <c r="X19" s="66"/>
      <c r="Z19" s="132"/>
      <c r="AA19" s="132"/>
      <c r="AB19" s="132"/>
      <c r="AC19" s="132"/>
      <c r="AE19" s="132"/>
      <c r="AG19" s="132"/>
    </row>
    <row r="20" spans="1:33" x14ac:dyDescent="0.15">
      <c r="B20" s="3" t="s">
        <v>10</v>
      </c>
      <c r="D20" s="96">
        <v>-2100000</v>
      </c>
      <c r="E20" s="51"/>
      <c r="F20" s="96">
        <v>-500000</v>
      </c>
      <c r="G20" s="96">
        <v>-100000</v>
      </c>
      <c r="H20" s="96">
        <v>-100000</v>
      </c>
      <c r="I20" s="96">
        <v>0</v>
      </c>
      <c r="J20" s="69"/>
      <c r="K20" s="96">
        <v>-700000</v>
      </c>
      <c r="L20" s="5"/>
      <c r="M20" s="96">
        <v>-26200.9</v>
      </c>
      <c r="N20" s="96">
        <v>-44839.58</v>
      </c>
      <c r="O20" s="96">
        <v>-28646.159999999996</v>
      </c>
      <c r="P20" s="96">
        <v>-29555.304380182999</v>
      </c>
      <c r="Q20" s="96"/>
      <c r="R20" s="96">
        <v>-129241.94438018301</v>
      </c>
      <c r="S20" s="96"/>
      <c r="T20" s="96">
        <v>0</v>
      </c>
      <c r="U20" s="96"/>
      <c r="V20" s="42"/>
      <c r="X20" s="66"/>
      <c r="Z20" s="132"/>
      <c r="AA20" s="132"/>
      <c r="AB20" s="132"/>
      <c r="AC20" s="132"/>
      <c r="AE20" s="132"/>
      <c r="AG20" s="132"/>
    </row>
    <row r="21" spans="1:33" x14ac:dyDescent="0.15">
      <c r="B21" s="3" t="s">
        <v>19</v>
      </c>
      <c r="D21" s="96">
        <v>0</v>
      </c>
      <c r="E21" s="51"/>
      <c r="F21" s="96">
        <v>0</v>
      </c>
      <c r="G21" s="96">
        <v>0</v>
      </c>
      <c r="H21" s="96">
        <v>0</v>
      </c>
      <c r="I21" s="96">
        <v>0</v>
      </c>
      <c r="J21" s="69"/>
      <c r="K21" s="96">
        <v>0</v>
      </c>
      <c r="L21" s="5"/>
      <c r="M21" s="96">
        <v>15002.5977241949</v>
      </c>
      <c r="N21" s="96">
        <v>43096.181075778193</v>
      </c>
      <c r="O21" s="96">
        <v>-10530.326074783899</v>
      </c>
      <c r="P21" s="96">
        <v>169223.29272860254</v>
      </c>
      <c r="Q21" s="96"/>
      <c r="R21" s="96">
        <v>216791.74545379169</v>
      </c>
      <c r="S21" s="96"/>
      <c r="T21" s="96">
        <v>400000</v>
      </c>
      <c r="U21" s="96"/>
      <c r="V21" s="42"/>
      <c r="X21" s="66"/>
      <c r="Z21" s="132"/>
      <c r="AA21" s="132"/>
      <c r="AB21" s="132"/>
      <c r="AC21" s="132"/>
      <c r="AE21" s="132"/>
      <c r="AG21" s="132"/>
    </row>
    <row r="22" spans="1:33" x14ac:dyDescent="0.15">
      <c r="B22" s="3" t="s">
        <v>20</v>
      </c>
      <c r="D22" s="96">
        <v>0</v>
      </c>
      <c r="E22" s="51"/>
      <c r="F22" s="96">
        <v>0</v>
      </c>
      <c r="G22" s="96">
        <v>0</v>
      </c>
      <c r="H22" s="96">
        <v>300000</v>
      </c>
      <c r="I22" s="96">
        <v>100000</v>
      </c>
      <c r="J22" s="69"/>
      <c r="K22" s="96">
        <v>500000</v>
      </c>
      <c r="L22" s="5"/>
      <c r="M22" s="96">
        <v>58139.29270953589</v>
      </c>
      <c r="N22" s="96">
        <v>155900.20061352017</v>
      </c>
      <c r="O22" s="96">
        <v>60749.964486318509</v>
      </c>
      <c r="P22" s="96">
        <v>449138.87679588713</v>
      </c>
      <c r="Q22" s="96"/>
      <c r="R22" s="96">
        <v>723928.33460526168</v>
      </c>
      <c r="S22" s="96"/>
      <c r="T22" s="96">
        <v>200000</v>
      </c>
      <c r="U22" s="96"/>
      <c r="V22" s="42"/>
      <c r="X22" s="66"/>
      <c r="Z22" s="132"/>
      <c r="AA22" s="132"/>
      <c r="AB22" s="132"/>
      <c r="AC22" s="132"/>
      <c r="AE22" s="132"/>
      <c r="AG22" s="132"/>
    </row>
    <row r="23" spans="1:33" x14ac:dyDescent="0.15">
      <c r="B23" s="7" t="s">
        <v>6</v>
      </c>
      <c r="C23" s="7"/>
      <c r="D23" s="95">
        <v>-76400000</v>
      </c>
      <c r="E23" s="51"/>
      <c r="F23" s="95">
        <v>-24400000</v>
      </c>
      <c r="G23" s="95">
        <v>-1500000</v>
      </c>
      <c r="H23" s="95">
        <v>3300000</v>
      </c>
      <c r="I23" s="95">
        <v>-8200000</v>
      </c>
      <c r="J23" s="49"/>
      <c r="K23" s="95">
        <v>-30800000</v>
      </c>
      <c r="L23" s="5"/>
      <c r="M23" s="95">
        <v>-12400000</v>
      </c>
      <c r="N23" s="95">
        <v>-3700000</v>
      </c>
      <c r="O23" s="95">
        <v>-12400000</v>
      </c>
      <c r="P23" s="95">
        <v>-15700000</v>
      </c>
      <c r="Q23" s="95"/>
      <c r="R23" s="95">
        <v>-44100000</v>
      </c>
      <c r="S23" s="95"/>
      <c r="T23" s="95">
        <v>-18000000</v>
      </c>
      <c r="U23" s="95"/>
      <c r="V23" s="42"/>
      <c r="X23" s="132"/>
      <c r="Z23" s="132"/>
      <c r="AA23" s="132"/>
      <c r="AB23" s="132"/>
      <c r="AC23" s="132"/>
      <c r="AE23" s="132"/>
      <c r="AG23" s="132"/>
    </row>
    <row r="24" spans="1:33" x14ac:dyDescent="0.15">
      <c r="B24" s="7"/>
      <c r="C24" s="7"/>
      <c r="D24" s="56"/>
      <c r="E24" s="51"/>
      <c r="F24" s="56"/>
      <c r="G24" s="56"/>
      <c r="H24" s="56"/>
      <c r="I24" s="56"/>
      <c r="J24" s="56"/>
      <c r="K24" s="56"/>
      <c r="L24" s="5"/>
      <c r="M24" s="95"/>
      <c r="N24" s="141"/>
      <c r="O24" s="141"/>
      <c r="P24" s="141"/>
      <c r="Q24" s="141"/>
      <c r="R24" s="141"/>
      <c r="S24" s="141"/>
      <c r="T24" s="141"/>
      <c r="U24" s="141"/>
      <c r="V24" s="42"/>
    </row>
    <row r="25" spans="1:33" ht="14" thickBot="1" x14ac:dyDescent="0.2">
      <c r="B25" s="3" t="s">
        <v>78</v>
      </c>
      <c r="D25" s="95">
        <v>106800000</v>
      </c>
      <c r="E25" s="51"/>
      <c r="F25" s="95">
        <v>42200000</v>
      </c>
      <c r="G25" s="95">
        <v>44900000</v>
      </c>
      <c r="H25" s="95">
        <v>67500000</v>
      </c>
      <c r="I25" s="95">
        <v>53800000</v>
      </c>
      <c r="J25" s="49"/>
      <c r="K25" s="95">
        <v>208400000</v>
      </c>
      <c r="L25" s="45"/>
      <c r="M25" s="95">
        <v>69100000</v>
      </c>
      <c r="N25" s="95">
        <v>97400000</v>
      </c>
      <c r="O25" s="95">
        <f>'3. Income Statement'!O10</f>
        <v>91800000</v>
      </c>
      <c r="P25" s="95">
        <f>'3. Income Statement'!P10</f>
        <v>100200000</v>
      </c>
      <c r="Q25" s="95"/>
      <c r="R25" s="95">
        <f>'3. Income Statement'!R10</f>
        <v>358400000</v>
      </c>
      <c r="S25" s="95"/>
      <c r="T25" s="185">
        <v>103100000</v>
      </c>
      <c r="U25" s="95"/>
      <c r="V25" s="42"/>
      <c r="X25" s="132"/>
      <c r="Z25" s="132"/>
      <c r="AA25" s="132"/>
      <c r="AB25" s="132"/>
      <c r="AC25" s="132"/>
      <c r="AE25" s="132"/>
      <c r="AG25" s="132"/>
    </row>
    <row r="26" spans="1:33" ht="14" thickTop="1" x14ac:dyDescent="0.15">
      <c r="B26" s="3" t="s">
        <v>79</v>
      </c>
      <c r="D26" s="142">
        <v>-0.72</v>
      </c>
      <c r="E26" s="142"/>
      <c r="F26" s="142">
        <v>-0.57999999999999996</v>
      </c>
      <c r="G26" s="142">
        <v>-0.03</v>
      </c>
      <c r="H26" s="142">
        <v>0.05</v>
      </c>
      <c r="I26" s="142">
        <v>-0.15</v>
      </c>
      <c r="J26" s="142"/>
      <c r="K26" s="142">
        <v>-0.15</v>
      </c>
      <c r="L26" s="142"/>
      <c r="M26" s="142">
        <v>-0.18</v>
      </c>
      <c r="N26" s="142">
        <v>-0.04</v>
      </c>
      <c r="O26" s="142">
        <v>-0.14000000000000001</v>
      </c>
      <c r="P26" s="142">
        <v>-0.16</v>
      </c>
      <c r="Q26" s="160"/>
      <c r="R26" s="142">
        <v>-0.12</v>
      </c>
      <c r="S26" s="160"/>
      <c r="T26" s="160">
        <v>-0.17</v>
      </c>
      <c r="U26" s="160"/>
      <c r="V26" s="42"/>
      <c r="X26" s="134"/>
      <c r="Z26" s="134"/>
      <c r="AA26" s="134"/>
      <c r="AB26" s="134"/>
      <c r="AC26" s="134"/>
      <c r="AE26" s="134"/>
      <c r="AG26" s="134"/>
    </row>
    <row r="27" spans="1:33" x14ac:dyDescent="0.15">
      <c r="D27" s="143"/>
      <c r="E27" s="70"/>
      <c r="F27" s="27"/>
      <c r="G27" s="27"/>
      <c r="H27" s="28"/>
      <c r="I27" s="70"/>
      <c r="J27" s="143"/>
      <c r="K27" s="143"/>
      <c r="M27" s="143"/>
      <c r="V27" s="42"/>
    </row>
    <row r="28" spans="1:33" ht="6" customHeight="1" x14ac:dyDescent="0.15">
      <c r="A28" s="42"/>
      <c r="B28" s="42"/>
      <c r="C28" s="42"/>
      <c r="D28" s="42"/>
      <c r="E28" s="42"/>
      <c r="F28" s="42"/>
      <c r="G28" s="42"/>
      <c r="H28" s="43"/>
      <c r="I28" s="42"/>
      <c r="J28" s="43"/>
      <c r="K28" s="43"/>
      <c r="L28" s="42"/>
      <c r="M28" s="42"/>
      <c r="N28" s="42"/>
      <c r="O28" s="42"/>
      <c r="P28" s="42"/>
      <c r="Q28" s="42"/>
      <c r="R28" s="42"/>
      <c r="S28" s="42"/>
      <c r="T28" s="42"/>
      <c r="U28" s="42"/>
      <c r="V28" s="42"/>
    </row>
    <row r="30" spans="1:33" x14ac:dyDescent="0.15">
      <c r="H30" s="96"/>
    </row>
  </sheetData>
  <pageMargins left="0.7" right="0.7" top="0.75" bottom="0.75" header="0.3" footer="0.3"/>
  <pageSetup paperSize="5"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8CFE-A8DB-4C62-9354-97547CAAB971}">
  <sheetPr>
    <pageSetUpPr fitToPage="1"/>
  </sheetPr>
  <dimension ref="A1:W22"/>
  <sheetViews>
    <sheetView showGridLines="0" zoomScale="130" zoomScaleNormal="130" workbookViewId="0">
      <selection activeCell="F35" sqref="F35:G36"/>
    </sheetView>
  </sheetViews>
  <sheetFormatPr baseColWidth="10" defaultColWidth="9.5" defaultRowHeight="13" x14ac:dyDescent="0.15"/>
  <cols>
    <col min="1" max="1" width="9.5" style="72"/>
    <col min="2" max="2" width="55.5" style="72" customWidth="1"/>
    <col min="3" max="3" width="2.5" style="72" customWidth="1"/>
    <col min="4" max="4" width="12" style="72" customWidth="1"/>
    <col min="5" max="5" width="0.5" style="72" customWidth="1"/>
    <col min="6" max="6" width="12" style="72" customWidth="1"/>
    <col min="7" max="7" width="0.5" style="72" customWidth="1"/>
    <col min="8" max="11" width="12" style="72" customWidth="1"/>
    <col min="12" max="12" width="0.5" style="72" customWidth="1"/>
    <col min="13" max="13" width="12" style="72" customWidth="1"/>
    <col min="14" max="14" width="0.5" style="72" customWidth="1"/>
    <col min="15" max="15" width="11.6640625" style="72" customWidth="1"/>
    <col min="16" max="16" width="2.5" style="72" customWidth="1"/>
    <col min="17" max="17" width="1" style="72" customWidth="1"/>
    <col min="18" max="18" width="2.5" style="72" customWidth="1"/>
    <col min="19" max="19" width="16.5" style="72" customWidth="1"/>
    <col min="20" max="20" width="0.5" style="72" customWidth="1"/>
    <col min="21" max="21" width="16.5" style="72" customWidth="1"/>
    <col min="22" max="22" width="0.5" style="72" customWidth="1"/>
    <col min="23" max="23" width="16.5" style="72" customWidth="1"/>
    <col min="24" max="16384" width="9.5" style="72"/>
  </cols>
  <sheetData>
    <row r="1" spans="2:23" x14ac:dyDescent="0.15">
      <c r="Q1" s="73"/>
    </row>
    <row r="2" spans="2:23" x14ac:dyDescent="0.15">
      <c r="Q2" s="73"/>
    </row>
    <row r="3" spans="2:23" x14ac:dyDescent="0.15">
      <c r="Q3" s="73"/>
    </row>
    <row r="4" spans="2:23" x14ac:dyDescent="0.15">
      <c r="Q4" s="73"/>
    </row>
    <row r="5" spans="2:23" x14ac:dyDescent="0.15">
      <c r="Q5" s="73"/>
    </row>
    <row r="6" spans="2:23" x14ac:dyDescent="0.15">
      <c r="B6" s="9" t="s">
        <v>77</v>
      </c>
      <c r="C6" s="98"/>
      <c r="D6" s="98">
        <v>2019</v>
      </c>
      <c r="E6" s="99"/>
      <c r="F6" s="98">
        <v>2020</v>
      </c>
      <c r="G6" s="99"/>
      <c r="H6" s="98" t="s">
        <v>116</v>
      </c>
      <c r="I6" s="98" t="s">
        <v>117</v>
      </c>
      <c r="J6" s="98" t="s">
        <v>118</v>
      </c>
      <c r="K6" s="15" t="s">
        <v>119</v>
      </c>
      <c r="L6" s="14"/>
      <c r="M6" s="98">
        <v>2021</v>
      </c>
      <c r="N6" s="14"/>
      <c r="O6" s="98" t="s">
        <v>123</v>
      </c>
      <c r="P6" s="14"/>
      <c r="Q6" s="73"/>
    </row>
    <row r="7" spans="2:23" x14ac:dyDescent="0.15">
      <c r="B7" s="201"/>
      <c r="C7" s="119"/>
      <c r="D7" s="191"/>
      <c r="E7" s="191"/>
      <c r="F7" s="191"/>
      <c r="G7" s="191"/>
      <c r="H7" s="191"/>
      <c r="I7" s="119"/>
      <c r="J7" s="119"/>
      <c r="K7" s="119"/>
      <c r="L7" s="119"/>
      <c r="M7" s="119"/>
      <c r="N7" s="119"/>
      <c r="O7" s="119"/>
      <c r="Q7" s="73"/>
    </row>
    <row r="8" spans="2:23" ht="16" x14ac:dyDescent="0.15">
      <c r="B8" s="150" t="s">
        <v>100</v>
      </c>
      <c r="D8" s="153">
        <v>-72500000</v>
      </c>
      <c r="E8" s="153"/>
      <c r="F8" s="153">
        <v>10400000</v>
      </c>
      <c r="G8" s="152"/>
      <c r="H8" s="153">
        <v>45900000</v>
      </c>
      <c r="I8" s="153">
        <v>26900000</v>
      </c>
      <c r="J8" s="153">
        <v>15600000</v>
      </c>
      <c r="K8" s="153">
        <v>-3100000</v>
      </c>
      <c r="L8" s="153"/>
      <c r="M8" s="151">
        <v>85300000</v>
      </c>
      <c r="N8" s="153"/>
      <c r="O8" s="153">
        <v>-31500000</v>
      </c>
      <c r="P8" s="153"/>
      <c r="Q8" s="73"/>
      <c r="S8" s="135"/>
      <c r="U8" s="135"/>
      <c r="W8" s="135"/>
    </row>
    <row r="9" spans="2:23" ht="14" x14ac:dyDescent="0.15">
      <c r="B9" s="150" t="s">
        <v>46</v>
      </c>
      <c r="D9" s="155">
        <v>-24700000</v>
      </c>
      <c r="E9" s="155"/>
      <c r="F9" s="155">
        <v>-19700000</v>
      </c>
      <c r="G9" s="155"/>
      <c r="H9" s="155">
        <v>-10600000</v>
      </c>
      <c r="I9" s="155">
        <v>-13800000</v>
      </c>
      <c r="J9" s="155">
        <v>-73200000</v>
      </c>
      <c r="K9" s="155">
        <v>-31600000</v>
      </c>
      <c r="L9" s="155"/>
      <c r="M9" s="154">
        <v>-129300000</v>
      </c>
      <c r="N9" s="155"/>
      <c r="O9" s="155">
        <v>-50400000</v>
      </c>
      <c r="P9" s="155"/>
      <c r="Q9" s="73"/>
      <c r="S9" s="135"/>
      <c r="U9" s="135"/>
      <c r="W9" s="135"/>
    </row>
    <row r="10" spans="2:23" ht="14" x14ac:dyDescent="0.15">
      <c r="B10" s="150" t="s">
        <v>47</v>
      </c>
      <c r="D10" s="157">
        <v>161500000</v>
      </c>
      <c r="E10" s="155"/>
      <c r="F10" s="157">
        <v>60800000</v>
      </c>
      <c r="G10" s="155"/>
      <c r="H10" s="157">
        <v>390700000</v>
      </c>
      <c r="I10" s="157">
        <v>-8500000</v>
      </c>
      <c r="J10" s="157">
        <v>-5000000</v>
      </c>
      <c r="K10" s="157">
        <v>-1000000</v>
      </c>
      <c r="L10" s="155"/>
      <c r="M10" s="156">
        <v>376200000</v>
      </c>
      <c r="N10" s="155"/>
      <c r="O10" s="157">
        <v>59100000</v>
      </c>
      <c r="P10" s="155"/>
      <c r="Q10" s="73"/>
      <c r="S10" s="135"/>
      <c r="U10" s="135"/>
      <c r="W10" s="135"/>
    </row>
    <row r="11" spans="2:23" ht="14" x14ac:dyDescent="0.15">
      <c r="B11" s="150" t="s">
        <v>108</v>
      </c>
      <c r="D11" s="153">
        <v>64400000</v>
      </c>
      <c r="E11" s="152"/>
      <c r="F11" s="153">
        <v>51500000</v>
      </c>
      <c r="G11" s="152"/>
      <c r="H11" s="153">
        <v>426000000</v>
      </c>
      <c r="I11" s="153">
        <v>4600000</v>
      </c>
      <c r="J11" s="153">
        <v>-62600000</v>
      </c>
      <c r="K11" s="153">
        <v>-35700000</v>
      </c>
      <c r="L11" s="153"/>
      <c r="M11" s="151">
        <v>332300000</v>
      </c>
      <c r="N11" s="153"/>
      <c r="O11" s="153">
        <v>-22700000</v>
      </c>
      <c r="P11" s="153"/>
      <c r="Q11" s="73"/>
      <c r="S11" s="135"/>
      <c r="U11" s="135"/>
      <c r="W11" s="135"/>
    </row>
    <row r="12" spans="2:23" x14ac:dyDescent="0.15">
      <c r="B12" s="72" t="s">
        <v>80</v>
      </c>
      <c r="D12" s="155">
        <v>117900000</v>
      </c>
      <c r="E12" s="155"/>
      <c r="F12" s="155">
        <v>182300000</v>
      </c>
      <c r="G12" s="155"/>
      <c r="H12" s="155">
        <v>233700000</v>
      </c>
      <c r="I12" s="155">
        <v>659700000</v>
      </c>
      <c r="J12" s="155">
        <v>664300000</v>
      </c>
      <c r="K12" s="155">
        <v>601700000</v>
      </c>
      <c r="L12" s="155"/>
      <c r="M12" s="154">
        <v>233700000</v>
      </c>
      <c r="N12" s="155"/>
      <c r="O12" s="155">
        <v>566000000</v>
      </c>
      <c r="P12" s="155"/>
      <c r="Q12" s="73"/>
      <c r="S12" s="135"/>
      <c r="U12" s="135"/>
      <c r="W12" s="135"/>
    </row>
    <row r="13" spans="2:23" ht="14" thickBot="1" x14ac:dyDescent="0.2">
      <c r="B13" t="s">
        <v>81</v>
      </c>
      <c r="C13"/>
      <c r="D13" s="158">
        <v>182300000</v>
      </c>
      <c r="E13" s="152"/>
      <c r="F13" s="158">
        <v>233700000</v>
      </c>
      <c r="G13" s="152"/>
      <c r="H13" s="158">
        <v>659700000</v>
      </c>
      <c r="I13" s="158">
        <v>664300000</v>
      </c>
      <c r="J13" s="158">
        <v>601700000</v>
      </c>
      <c r="K13" s="158">
        <v>566000000</v>
      </c>
      <c r="L13" s="152"/>
      <c r="M13" s="158">
        <v>566000000</v>
      </c>
      <c r="N13" s="152"/>
      <c r="O13" s="158">
        <v>543200000</v>
      </c>
      <c r="P13" s="152"/>
      <c r="Q13" s="73"/>
      <c r="S13" s="135"/>
      <c r="U13" s="135"/>
      <c r="W13" s="135"/>
    </row>
    <row r="14" spans="2:23" ht="14" thickTop="1" x14ac:dyDescent="0.15">
      <c r="B14"/>
      <c r="C14"/>
      <c r="D14"/>
      <c r="E14"/>
      <c r="F14"/>
      <c r="G14"/>
      <c r="H14"/>
      <c r="I14"/>
      <c r="Q14" s="73"/>
    </row>
    <row r="15" spans="2:23" ht="10.75" customHeight="1" x14ac:dyDescent="0.15">
      <c r="B15" s="202" t="s">
        <v>138</v>
      </c>
      <c r="C15" s="202"/>
      <c r="D15" s="202"/>
      <c r="E15" s="202"/>
      <c r="F15" s="202"/>
      <c r="G15" s="202"/>
      <c r="H15" s="202"/>
      <c r="I15" s="202"/>
      <c r="J15" s="202"/>
      <c r="K15" s="202"/>
      <c r="L15" s="202"/>
      <c r="M15" s="202"/>
      <c r="N15" s="144"/>
      <c r="O15" s="144"/>
      <c r="P15" s="144"/>
      <c r="Q15" s="73"/>
    </row>
    <row r="16" spans="2:23" ht="10.75" customHeight="1" x14ac:dyDescent="0.15">
      <c r="B16" s="202"/>
      <c r="C16" s="202"/>
      <c r="D16" s="202"/>
      <c r="E16" s="202"/>
      <c r="F16" s="202"/>
      <c r="G16" s="202"/>
      <c r="H16" s="202"/>
      <c r="I16" s="202"/>
      <c r="J16" s="202"/>
      <c r="K16" s="202"/>
      <c r="L16" s="202"/>
      <c r="M16" s="202"/>
      <c r="N16" s="144"/>
      <c r="O16" s="144"/>
      <c r="P16" s="144"/>
      <c r="Q16" s="73"/>
    </row>
    <row r="17" spans="1:17" ht="10.75" customHeight="1" x14ac:dyDescent="0.15">
      <c r="B17" s="202"/>
      <c r="C17" s="202"/>
      <c r="D17" s="202"/>
      <c r="E17" s="202"/>
      <c r="F17" s="202"/>
      <c r="G17" s="202"/>
      <c r="H17" s="202"/>
      <c r="I17" s="202"/>
      <c r="J17" s="202"/>
      <c r="K17" s="202"/>
      <c r="L17" s="202"/>
      <c r="M17" s="202"/>
      <c r="N17" s="144"/>
      <c r="O17" s="144"/>
      <c r="P17" s="144"/>
      <c r="Q17" s="73"/>
    </row>
    <row r="18" spans="1:17" ht="10.75" customHeight="1" x14ac:dyDescent="0.15">
      <c r="B18" s="202"/>
      <c r="C18" s="202"/>
      <c r="D18" s="202"/>
      <c r="E18" s="202"/>
      <c r="F18" s="202"/>
      <c r="G18" s="202"/>
      <c r="H18" s="202"/>
      <c r="I18" s="202"/>
      <c r="J18" s="202"/>
      <c r="K18" s="202"/>
      <c r="L18" s="202"/>
      <c r="M18" s="202"/>
      <c r="N18" s="144"/>
      <c r="O18" s="144"/>
      <c r="P18" s="144"/>
      <c r="Q18" s="73"/>
    </row>
    <row r="19" spans="1:17" ht="10.75" customHeight="1" x14ac:dyDescent="0.15">
      <c r="B19" s="200"/>
      <c r="C19" s="200"/>
      <c r="D19" s="200"/>
      <c r="E19" s="200"/>
      <c r="F19" s="200"/>
      <c r="G19" s="200"/>
      <c r="H19" s="200"/>
      <c r="I19" s="200"/>
      <c r="J19" s="200"/>
      <c r="K19" s="200"/>
      <c r="L19" s="200"/>
      <c r="M19" s="200"/>
      <c r="N19" s="144"/>
      <c r="O19" s="144"/>
      <c r="P19" s="144"/>
      <c r="Q19" s="73"/>
    </row>
    <row r="20" spans="1:17" ht="6" customHeight="1" x14ac:dyDescent="0.15">
      <c r="A20" s="73"/>
      <c r="B20" s="73"/>
      <c r="C20" s="73"/>
      <c r="D20" s="73"/>
      <c r="E20" s="73"/>
      <c r="F20" s="73"/>
      <c r="G20" s="73"/>
      <c r="H20" s="73"/>
      <c r="I20" s="73"/>
      <c r="J20" s="73"/>
      <c r="K20" s="73"/>
      <c r="L20" s="73"/>
      <c r="M20" s="73"/>
      <c r="N20" s="73"/>
      <c r="O20" s="73"/>
      <c r="P20" s="73"/>
      <c r="Q20" s="73"/>
    </row>
    <row r="21" spans="1:17" s="119" customFormat="1" x14ac:dyDescent="0.15"/>
    <row r="22" spans="1:17" x14ac:dyDescent="0.15">
      <c r="B22"/>
      <c r="C22"/>
      <c r="D22"/>
      <c r="E22"/>
      <c r="F22"/>
      <c r="G22"/>
      <c r="H22"/>
      <c r="I22"/>
    </row>
  </sheetData>
  <mergeCells count="1">
    <mergeCell ref="B15:M18"/>
  </mergeCells>
  <conditionalFormatting sqref="D9:G10 D8:E8 B8:B11">
    <cfRule type="expression" dxfId="33" priority="34" stopIfTrue="1">
      <formula>IF(COUNTA(#REF!)=0,0,MOD(SUBTOTAL(103,#REF!),2)=1)</formula>
    </cfRule>
  </conditionalFormatting>
  <conditionalFormatting sqref="H9:H10">
    <cfRule type="expression" dxfId="32" priority="33" stopIfTrue="1">
      <formula>IF(COUNTA(#REF!)=0,0,MOD(SUBTOTAL(103,#REF!),2)=1)</formula>
    </cfRule>
  </conditionalFormatting>
  <conditionalFormatting sqref="F8:H8">
    <cfRule type="expression" dxfId="31" priority="32" stopIfTrue="1">
      <formula>IF(COUNTA(#REF!)=0,0,MOD(SUBTOTAL(103,#REF!),2)=1)</formula>
    </cfRule>
  </conditionalFormatting>
  <conditionalFormatting sqref="D11:E11">
    <cfRule type="expression" dxfId="30" priority="31" stopIfTrue="1">
      <formula>IF(COUNTA(#REF!)=0,0,MOD(SUBTOTAL(103,#REF!),2)=1)</formula>
    </cfRule>
  </conditionalFormatting>
  <conditionalFormatting sqref="F11:H11">
    <cfRule type="expression" dxfId="29" priority="30" stopIfTrue="1">
      <formula>IF(COUNTA(#REF!)=0,0,MOD(SUBTOTAL(103,#REF!),2)=1)</formula>
    </cfRule>
  </conditionalFormatting>
  <conditionalFormatting sqref="D13:E13">
    <cfRule type="expression" dxfId="28" priority="29" stopIfTrue="1">
      <formula>IF(COUNTA(#REF!)=0,0,MOD(SUBTOTAL(103,#REF!),2)=1)</formula>
    </cfRule>
  </conditionalFormatting>
  <conditionalFormatting sqref="F13:H13">
    <cfRule type="expression" dxfId="27" priority="28" stopIfTrue="1">
      <formula>IF(COUNTA(#REF!)=0,0,MOD(SUBTOTAL(103,#REF!),2)=1)</formula>
    </cfRule>
  </conditionalFormatting>
  <conditionalFormatting sqref="D12:G12">
    <cfRule type="expression" dxfId="26" priority="27" stopIfTrue="1">
      <formula>IF(COUNTA(#REF!)=0,0,MOD(SUBTOTAL(103,#REF!),2)=1)</formula>
    </cfRule>
  </conditionalFormatting>
  <conditionalFormatting sqref="H12">
    <cfRule type="expression" dxfId="25" priority="26" stopIfTrue="1">
      <formula>IF(COUNTA(#REF!)=0,0,MOD(SUBTOTAL(103,#REF!),2)=1)</formula>
    </cfRule>
  </conditionalFormatting>
  <conditionalFormatting sqref="I9:I10">
    <cfRule type="expression" dxfId="24" priority="25" stopIfTrue="1">
      <formula>IF(COUNTA(#REF!)=0,0,MOD(SUBTOTAL(103,#REF!),2)=1)</formula>
    </cfRule>
  </conditionalFormatting>
  <conditionalFormatting sqref="I8">
    <cfRule type="expression" dxfId="23" priority="24" stopIfTrue="1">
      <formula>IF(COUNTA(#REF!)=0,0,MOD(SUBTOTAL(103,#REF!),2)=1)</formula>
    </cfRule>
  </conditionalFormatting>
  <conditionalFormatting sqref="I11">
    <cfRule type="expression" dxfId="22" priority="23" stopIfTrue="1">
      <formula>IF(COUNTA(#REF!)=0,0,MOD(SUBTOTAL(103,#REF!),2)=1)</formula>
    </cfRule>
  </conditionalFormatting>
  <conditionalFormatting sqref="I13">
    <cfRule type="expression" dxfId="21" priority="22" stopIfTrue="1">
      <formula>IF(COUNTA(#REF!)=0,0,MOD(SUBTOTAL(103,#REF!),2)=1)</formula>
    </cfRule>
  </conditionalFormatting>
  <conditionalFormatting sqref="I12">
    <cfRule type="expression" dxfId="20" priority="21" stopIfTrue="1">
      <formula>IF(COUNTA(#REF!)=0,0,MOD(SUBTOTAL(103,#REF!),2)=1)</formula>
    </cfRule>
  </conditionalFormatting>
  <conditionalFormatting sqref="J9:J10">
    <cfRule type="expression" dxfId="19" priority="20" stopIfTrue="1">
      <formula>IF(COUNTA(#REF!)=0,0,MOD(SUBTOTAL(103,#REF!),2)=1)</formula>
    </cfRule>
  </conditionalFormatting>
  <conditionalFormatting sqref="J8">
    <cfRule type="expression" dxfId="18" priority="19" stopIfTrue="1">
      <formula>IF(COUNTA(#REF!)=0,0,MOD(SUBTOTAL(103,#REF!),2)=1)</formula>
    </cfRule>
  </conditionalFormatting>
  <conditionalFormatting sqref="J11">
    <cfRule type="expression" dxfId="17" priority="18" stopIfTrue="1">
      <formula>IF(COUNTA(#REF!)=0,0,MOD(SUBTOTAL(103,#REF!),2)=1)</formula>
    </cfRule>
  </conditionalFormatting>
  <conditionalFormatting sqref="J13">
    <cfRule type="expression" dxfId="16" priority="17" stopIfTrue="1">
      <formula>IF(COUNTA(#REF!)=0,0,MOD(SUBTOTAL(103,#REF!),2)=1)</formula>
    </cfRule>
  </conditionalFormatting>
  <conditionalFormatting sqref="J12">
    <cfRule type="expression" dxfId="15" priority="16" stopIfTrue="1">
      <formula>IF(COUNTA(#REF!)=0,0,MOD(SUBTOTAL(103,#REF!),2)=1)</formula>
    </cfRule>
  </conditionalFormatting>
  <conditionalFormatting sqref="K9:L10 N9:N10 P9:P10">
    <cfRule type="expression" dxfId="14" priority="15" stopIfTrue="1">
      <formula>IF(COUNTA(#REF!)=0,0,MOD(SUBTOTAL(103,#REF!),2)=1)</formula>
    </cfRule>
  </conditionalFormatting>
  <conditionalFormatting sqref="K8:L8 N8 P8">
    <cfRule type="expression" dxfId="13" priority="14" stopIfTrue="1">
      <formula>IF(COUNTA(#REF!)=0,0,MOD(SUBTOTAL(103,#REF!),2)=1)</formula>
    </cfRule>
  </conditionalFormatting>
  <conditionalFormatting sqref="K11:L11 N11 P11">
    <cfRule type="expression" dxfId="12" priority="13" stopIfTrue="1">
      <formula>IF(COUNTA(#REF!)=0,0,MOD(SUBTOTAL(103,#REF!),2)=1)</formula>
    </cfRule>
  </conditionalFormatting>
  <conditionalFormatting sqref="K13:L13 N13 P13">
    <cfRule type="expression" dxfId="11" priority="12" stopIfTrue="1">
      <formula>IF(COUNTA(#REF!)=0,0,MOD(SUBTOTAL(103,#REF!),2)=1)</formula>
    </cfRule>
  </conditionalFormatting>
  <conditionalFormatting sqref="K12:L12 N12 P12">
    <cfRule type="expression" dxfId="10" priority="11" stopIfTrue="1">
      <formula>IF(COUNTA(#REF!)=0,0,MOD(SUBTOTAL(103,#REF!),2)=1)</formula>
    </cfRule>
  </conditionalFormatting>
  <conditionalFormatting sqref="M9:M10">
    <cfRule type="expression" dxfId="9" priority="10" stopIfTrue="1">
      <formula>IF(COUNTA(#REF!)=0,0,MOD(SUBTOTAL(103,#REF!),2)=1)</formula>
    </cfRule>
  </conditionalFormatting>
  <conditionalFormatting sqref="M8">
    <cfRule type="expression" dxfId="8" priority="9" stopIfTrue="1">
      <formula>IF(COUNTA(#REF!)=0,0,MOD(SUBTOTAL(103,#REF!),2)=1)</formula>
    </cfRule>
  </conditionalFormatting>
  <conditionalFormatting sqref="M11">
    <cfRule type="expression" dxfId="7" priority="8" stopIfTrue="1">
      <formula>IF(COUNTA(#REF!)=0,0,MOD(SUBTOTAL(103,#REF!),2)=1)</formula>
    </cfRule>
  </conditionalFormatting>
  <conditionalFormatting sqref="M13">
    <cfRule type="expression" dxfId="6" priority="7" stopIfTrue="1">
      <formula>IF(COUNTA(#REF!)=0,0,MOD(SUBTOTAL(103,#REF!),2)=1)</formula>
    </cfRule>
  </conditionalFormatting>
  <conditionalFormatting sqref="M12">
    <cfRule type="expression" dxfId="5" priority="6" stopIfTrue="1">
      <formula>IF(COUNTA(#REF!)=0,0,MOD(SUBTOTAL(103,#REF!),2)=1)</formula>
    </cfRule>
  </conditionalFormatting>
  <conditionalFormatting sqref="O9:O10">
    <cfRule type="expression" dxfId="4" priority="5" stopIfTrue="1">
      <formula>IF(COUNTA(#REF!)=0,0,MOD(SUBTOTAL(103,#REF!),2)=1)</formula>
    </cfRule>
  </conditionalFormatting>
  <conditionalFormatting sqref="O8">
    <cfRule type="expression" dxfId="3" priority="4" stopIfTrue="1">
      <formula>IF(COUNTA(#REF!)=0,0,MOD(SUBTOTAL(103,#REF!),2)=1)</formula>
    </cfRule>
  </conditionalFormatting>
  <conditionalFormatting sqref="O11">
    <cfRule type="expression" dxfId="2" priority="3" stopIfTrue="1">
      <formula>IF(COUNTA(#REF!)=0,0,MOD(SUBTOTAL(103,#REF!),2)=1)</formula>
    </cfRule>
  </conditionalFormatting>
  <conditionalFormatting sqref="O13">
    <cfRule type="expression" dxfId="1" priority="2" stopIfTrue="1">
      <formula>IF(COUNTA(#REF!)=0,0,MOD(SUBTOTAL(103,#REF!),2)=1)</formula>
    </cfRule>
  </conditionalFormatting>
  <conditionalFormatting sqref="O12">
    <cfRule type="expression" dxfId="0" priority="1" stopIfTrue="1">
      <formula>IF(COUNTA(#REF!)=0,0,MOD(SUBTOTAL(103,#REF!),2)=1)</formula>
    </cfRule>
  </conditionalFormatting>
  <pageMargins left="0.7" right="0.7" top="0.75" bottom="0.75" header="0.3" footer="0.3"/>
  <pageSetup scale="68"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C33FF-9C87-4E45-90B1-27468C95B711}">
  <sheetPr>
    <pageSetUpPr fitToPage="1"/>
  </sheetPr>
  <dimension ref="A1:AP35"/>
  <sheetViews>
    <sheetView showGridLines="0" zoomScale="130" zoomScaleNormal="130" workbookViewId="0">
      <selection activeCell="H29" sqref="H29"/>
    </sheetView>
  </sheetViews>
  <sheetFormatPr baseColWidth="10" defaultColWidth="9.5" defaultRowHeight="13" x14ac:dyDescent="0.15"/>
  <cols>
    <col min="2" max="2" width="55.5" customWidth="1"/>
    <col min="3" max="3" width="0.5" customWidth="1"/>
    <col min="4" max="4" width="9.5" customWidth="1"/>
    <col min="5" max="5" width="0.5" customWidth="1"/>
    <col min="6" max="9" width="9.5" customWidth="1"/>
    <col min="10" max="10" width="0.5" customWidth="1"/>
    <col min="11" max="11" width="9.5" customWidth="1"/>
    <col min="12" max="12" width="0.5" customWidth="1"/>
    <col min="13" max="16" width="9.5" customWidth="1"/>
    <col min="17" max="17" width="0.5" customWidth="1"/>
    <col min="18" max="18" width="9.5" customWidth="1"/>
    <col min="19" max="19" width="0.5" style="119" customWidth="1"/>
    <col min="20" max="20" width="9.5" customWidth="1"/>
    <col min="21" max="21" width="2.5" customWidth="1"/>
    <col min="22" max="22" width="1" customWidth="1"/>
    <col min="23" max="23" width="0.5" customWidth="1"/>
    <col min="24" max="24" width="10.6640625" style="186" bestFit="1" customWidth="1"/>
    <col min="25" max="25" width="7.5" bestFit="1" customWidth="1"/>
    <col min="26" max="26" width="17" bestFit="1" customWidth="1"/>
    <col min="27" max="28" width="10.5" customWidth="1"/>
    <col min="29" max="29" width="17.6640625" customWidth="1"/>
    <col min="30" max="30" width="0.5" customWidth="1"/>
    <col min="31" max="31" width="10.5" customWidth="1"/>
    <col min="32" max="32" width="0.5" customWidth="1"/>
    <col min="33" max="34" width="10.5" customWidth="1"/>
  </cols>
  <sheetData>
    <row r="1" spans="2:42" x14ac:dyDescent="0.15">
      <c r="V1" s="73"/>
    </row>
    <row r="2" spans="2:42" x14ac:dyDescent="0.15">
      <c r="B2" s="97"/>
      <c r="V2" s="73"/>
      <c r="X2" s="188"/>
    </row>
    <row r="3" spans="2:42" x14ac:dyDescent="0.15">
      <c r="B3" s="97"/>
      <c r="V3" s="73"/>
      <c r="X3" s="188"/>
    </row>
    <row r="4" spans="2:42" x14ac:dyDescent="0.15">
      <c r="B4" s="97"/>
      <c r="V4" s="73"/>
      <c r="X4" s="188"/>
    </row>
    <row r="5" spans="2:42" x14ac:dyDescent="0.15">
      <c r="B5" s="9" t="s">
        <v>28</v>
      </c>
      <c r="C5" s="10"/>
      <c r="D5" s="98">
        <v>2019</v>
      </c>
      <c r="E5" s="99"/>
      <c r="F5" s="13" t="s">
        <v>120</v>
      </c>
      <c r="G5" s="13" t="s">
        <v>121</v>
      </c>
      <c r="H5" s="13" t="s">
        <v>122</v>
      </c>
      <c r="I5" s="13" t="s">
        <v>115</v>
      </c>
      <c r="J5" s="92"/>
      <c r="K5" s="98">
        <v>2020</v>
      </c>
      <c r="L5" s="100"/>
      <c r="M5" s="13" t="s">
        <v>116</v>
      </c>
      <c r="N5" s="13" t="s">
        <v>117</v>
      </c>
      <c r="O5" s="13" t="s">
        <v>118</v>
      </c>
      <c r="P5" s="15" t="s">
        <v>119</v>
      </c>
      <c r="Q5" s="163"/>
      <c r="R5" s="98">
        <v>2021</v>
      </c>
      <c r="S5" s="168"/>
      <c r="T5" s="13" t="s">
        <v>123</v>
      </c>
      <c r="V5" s="73"/>
      <c r="X5" s="192"/>
      <c r="Y5" s="16"/>
      <c r="Z5" s="16"/>
      <c r="AA5" s="16"/>
      <c r="AB5" s="16"/>
      <c r="AC5" s="16"/>
      <c r="AD5" s="16"/>
      <c r="AE5" s="16"/>
      <c r="AF5" s="101"/>
      <c r="AG5" s="16"/>
      <c r="AH5" s="16"/>
      <c r="AI5" s="16"/>
      <c r="AJ5" s="16"/>
      <c r="AK5" s="16"/>
      <c r="AL5" s="16"/>
      <c r="AM5" s="16"/>
      <c r="AN5" s="16"/>
      <c r="AO5" s="101"/>
      <c r="AP5" s="101"/>
    </row>
    <row r="6" spans="2:42" ht="10.25" customHeight="1" x14ac:dyDescent="0.15">
      <c r="B6" s="10"/>
      <c r="C6" s="10"/>
      <c r="D6" s="22"/>
      <c r="E6" s="22"/>
      <c r="F6" s="22"/>
      <c r="G6" s="22"/>
      <c r="H6" s="22"/>
      <c r="I6" s="22"/>
      <c r="J6" s="22"/>
      <c r="L6" s="22"/>
      <c r="M6" s="22"/>
      <c r="N6" s="22"/>
      <c r="O6" s="22"/>
      <c r="P6" s="22"/>
      <c r="Q6" s="22"/>
      <c r="R6" s="22"/>
      <c r="S6" s="19"/>
      <c r="T6" s="22"/>
      <c r="V6" s="73"/>
      <c r="X6" s="187"/>
      <c r="Y6" s="22"/>
      <c r="Z6" s="22"/>
      <c r="AA6" s="22"/>
      <c r="AB6" s="22"/>
      <c r="AC6" s="22"/>
      <c r="AD6" s="22"/>
      <c r="AE6" s="22"/>
      <c r="AG6" s="22"/>
      <c r="AH6" s="22"/>
      <c r="AI6" s="22"/>
      <c r="AJ6" s="22"/>
      <c r="AK6" s="22"/>
      <c r="AL6" s="22"/>
      <c r="AM6" s="22"/>
      <c r="AN6" s="22"/>
    </row>
    <row r="7" spans="2:42" x14ac:dyDescent="0.15">
      <c r="B7" s="165" t="s">
        <v>29</v>
      </c>
      <c r="D7" s="102">
        <v>241477</v>
      </c>
      <c r="E7" s="147"/>
      <c r="F7" s="124">
        <v>82588</v>
      </c>
      <c r="G7" s="124">
        <v>87888</v>
      </c>
      <c r="H7" s="124">
        <v>118373</v>
      </c>
      <c r="I7" s="102">
        <v>102616.99999999999</v>
      </c>
      <c r="J7" s="102"/>
      <c r="K7" s="170">
        <f>SUM(F7:I7)</f>
        <v>391466</v>
      </c>
      <c r="L7" s="147"/>
      <c r="M7" s="102">
        <v>128386</v>
      </c>
      <c r="N7" s="102">
        <v>153274</v>
      </c>
      <c r="O7" s="102">
        <v>140734</v>
      </c>
      <c r="P7" s="102">
        <v>138565</v>
      </c>
      <c r="Q7" s="102"/>
      <c r="R7" s="102">
        <v>560959</v>
      </c>
      <c r="S7" s="102"/>
      <c r="T7" s="170">
        <v>140125</v>
      </c>
      <c r="U7" s="104"/>
      <c r="V7" s="105"/>
    </row>
    <row r="8" spans="2:42" s="119" customFormat="1" x14ac:dyDescent="0.15">
      <c r="B8" s="119" t="s">
        <v>33</v>
      </c>
      <c r="D8" s="182">
        <v>1800000000</v>
      </c>
      <c r="E8" s="120"/>
      <c r="F8" s="182">
        <v>600000000</v>
      </c>
      <c r="G8" s="182">
        <v>600000000</v>
      </c>
      <c r="H8" s="182">
        <v>1100000000</v>
      </c>
      <c r="I8" s="182">
        <v>900000000</v>
      </c>
      <c r="J8" s="126"/>
      <c r="K8" s="182">
        <v>3300000000</v>
      </c>
      <c r="L8" s="126"/>
      <c r="M8" s="182">
        <v>1300000000</v>
      </c>
      <c r="N8" s="182">
        <v>2100000000</v>
      </c>
      <c r="O8" s="182">
        <v>2000000000</v>
      </c>
      <c r="P8" s="182">
        <v>2500000000</v>
      </c>
      <c r="Q8" s="126"/>
      <c r="R8" s="182">
        <v>7900000000</v>
      </c>
      <c r="S8" s="126"/>
      <c r="T8" s="182">
        <v>2400000000</v>
      </c>
      <c r="U8" s="121"/>
      <c r="V8" s="105"/>
      <c r="X8" s="193"/>
      <c r="Y8" s="130"/>
      <c r="Z8" s="138"/>
    </row>
    <row r="9" spans="2:42" x14ac:dyDescent="0.15">
      <c r="B9" s="119" t="s">
        <v>85</v>
      </c>
      <c r="D9" s="107">
        <v>68300000</v>
      </c>
      <c r="E9" s="119"/>
      <c r="F9" s="107">
        <v>25500000</v>
      </c>
      <c r="G9" s="107">
        <v>30100000</v>
      </c>
      <c r="H9" s="107">
        <v>43900000</v>
      </c>
      <c r="I9" s="107">
        <v>35000000</v>
      </c>
      <c r="J9" s="108"/>
      <c r="K9" s="107">
        <v>134400000</v>
      </c>
      <c r="L9" s="93"/>
      <c r="M9" s="107">
        <v>45000000</v>
      </c>
      <c r="N9" s="107">
        <v>60000000</v>
      </c>
      <c r="O9" s="107">
        <v>52500000</v>
      </c>
      <c r="P9" s="107">
        <v>56800000</v>
      </c>
      <c r="Q9" s="107"/>
      <c r="R9" s="107">
        <v>214300000</v>
      </c>
      <c r="S9" s="107"/>
      <c r="T9" s="183">
        <v>58700000</v>
      </c>
      <c r="U9" s="109"/>
      <c r="V9" s="106"/>
      <c r="Y9" s="136"/>
      <c r="Z9" s="140"/>
      <c r="AA9" s="143"/>
      <c r="AB9" s="136"/>
      <c r="AC9" s="136"/>
      <c r="AE9" s="136"/>
      <c r="AG9" s="136"/>
      <c r="AH9" s="136"/>
    </row>
    <row r="10" spans="2:42" x14ac:dyDescent="0.15">
      <c r="B10" s="119" t="s">
        <v>38</v>
      </c>
      <c r="D10" s="107">
        <v>49200000</v>
      </c>
      <c r="E10" s="195"/>
      <c r="F10" s="107">
        <v>17800000</v>
      </c>
      <c r="G10" s="107">
        <v>23500000</v>
      </c>
      <c r="H10" s="107">
        <v>32800000</v>
      </c>
      <c r="I10" s="107">
        <v>25100000</v>
      </c>
      <c r="J10" s="195"/>
      <c r="K10" s="107">
        <v>99200000</v>
      </c>
      <c r="L10" s="195"/>
      <c r="M10" s="107">
        <v>34300000</v>
      </c>
      <c r="N10" s="107">
        <v>46600000</v>
      </c>
      <c r="O10" s="107">
        <v>40000000</v>
      </c>
      <c r="P10" s="107">
        <v>43400000</v>
      </c>
      <c r="Q10" s="107"/>
      <c r="R10" s="107">
        <v>164200000</v>
      </c>
      <c r="S10" s="107"/>
      <c r="T10" s="183">
        <v>44000000</v>
      </c>
      <c r="U10" s="109"/>
      <c r="V10" s="106"/>
      <c r="Y10" s="136"/>
      <c r="Z10" s="143"/>
      <c r="AA10" s="143"/>
      <c r="AB10" s="136"/>
      <c r="AC10" s="136"/>
      <c r="AE10" s="136"/>
      <c r="AG10" s="136"/>
      <c r="AH10" s="136"/>
    </row>
    <row r="11" spans="2:42" ht="5" customHeight="1" x14ac:dyDescent="0.15">
      <c r="D11" s="119"/>
      <c r="E11" s="119"/>
      <c r="F11" s="147"/>
      <c r="G11" s="147"/>
      <c r="H11" s="147"/>
      <c r="I11" s="147"/>
      <c r="J11" s="147"/>
      <c r="K11" s="147"/>
      <c r="L11" s="147"/>
      <c r="M11" s="147"/>
      <c r="N11" s="147"/>
      <c r="O11" s="147"/>
      <c r="P11" s="147"/>
      <c r="Q11" s="147"/>
      <c r="R11" s="147"/>
      <c r="S11" s="147"/>
      <c r="T11" s="119"/>
      <c r="V11" s="73"/>
    </row>
    <row r="12" spans="2:42" ht="15" customHeight="1" x14ac:dyDescent="0.15">
      <c r="B12" s="7" t="s">
        <v>40</v>
      </c>
      <c r="D12" s="119"/>
      <c r="E12" s="119"/>
      <c r="F12" s="147"/>
      <c r="G12" s="147"/>
      <c r="H12" s="147"/>
      <c r="I12" s="147"/>
      <c r="J12" s="147"/>
      <c r="K12" s="147"/>
      <c r="L12" s="147"/>
      <c r="M12" s="147"/>
      <c r="N12" s="147"/>
      <c r="O12" s="147"/>
      <c r="P12" s="147"/>
      <c r="Q12" s="147"/>
      <c r="R12" s="147"/>
      <c r="S12" s="147"/>
      <c r="T12" s="119"/>
      <c r="V12" s="73"/>
      <c r="X12" s="194"/>
      <c r="Y12" s="131"/>
    </row>
    <row r="13" spans="2:42" s="119" customFormat="1" x14ac:dyDescent="0.15">
      <c r="B13" s="122" t="s">
        <v>31</v>
      </c>
      <c r="D13" s="113">
        <v>7346</v>
      </c>
      <c r="E13" s="123"/>
      <c r="F13" s="113">
        <v>7645</v>
      </c>
      <c r="G13" s="113">
        <v>7270</v>
      </c>
      <c r="H13" s="113">
        <v>9405</v>
      </c>
      <c r="I13" s="113">
        <v>8964</v>
      </c>
      <c r="J13" s="113"/>
      <c r="K13" s="113">
        <v>8438</v>
      </c>
      <c r="L13" s="123"/>
      <c r="M13" s="113">
        <v>10185</v>
      </c>
      <c r="N13" s="113">
        <v>13929</v>
      </c>
      <c r="O13" s="113">
        <v>14155</v>
      </c>
      <c r="P13" s="113">
        <v>17885</v>
      </c>
      <c r="Q13" s="113"/>
      <c r="R13" s="113">
        <v>14106</v>
      </c>
      <c r="S13" s="113"/>
      <c r="T13" s="184">
        <v>17078</v>
      </c>
      <c r="V13" s="105"/>
      <c r="X13" s="193"/>
      <c r="Y13" s="130"/>
      <c r="AA13" s="126"/>
      <c r="AB13" s="126"/>
      <c r="AC13" s="130"/>
    </row>
    <row r="14" spans="2:42" x14ac:dyDescent="0.15">
      <c r="B14" s="97" t="s">
        <v>37</v>
      </c>
      <c r="D14" s="112">
        <v>283</v>
      </c>
      <c r="E14" s="123"/>
      <c r="F14" s="112">
        <v>309</v>
      </c>
      <c r="G14" s="112">
        <v>343</v>
      </c>
      <c r="H14" s="112">
        <v>371</v>
      </c>
      <c r="I14" s="112">
        <v>341</v>
      </c>
      <c r="J14" s="94"/>
      <c r="K14" s="112">
        <v>343</v>
      </c>
      <c r="L14" s="94"/>
      <c r="M14" s="112">
        <v>350</v>
      </c>
      <c r="N14" s="112">
        <v>392</v>
      </c>
      <c r="O14" s="112">
        <v>373</v>
      </c>
      <c r="P14" s="112">
        <v>410</v>
      </c>
      <c r="Q14" s="112"/>
      <c r="R14" s="112">
        <v>382</v>
      </c>
      <c r="S14" s="112"/>
      <c r="T14" s="184">
        <v>419</v>
      </c>
      <c r="V14" s="105"/>
      <c r="X14" s="193"/>
      <c r="Y14" s="130"/>
      <c r="AA14" s="103"/>
      <c r="AB14" s="103"/>
      <c r="AC14" s="143"/>
    </row>
    <row r="15" spans="2:42" x14ac:dyDescent="0.15">
      <c r="B15" s="97" t="s">
        <v>39</v>
      </c>
      <c r="D15" s="112">
        <v>204</v>
      </c>
      <c r="E15" s="123"/>
      <c r="F15" s="112">
        <v>216</v>
      </c>
      <c r="G15" s="112">
        <v>268</v>
      </c>
      <c r="H15" s="112">
        <v>277</v>
      </c>
      <c r="I15" s="112">
        <v>244</v>
      </c>
      <c r="J15" s="113"/>
      <c r="K15" s="112">
        <v>253</v>
      </c>
      <c r="L15" s="123"/>
      <c r="M15" s="112">
        <v>267</v>
      </c>
      <c r="N15" s="112">
        <v>304</v>
      </c>
      <c r="O15" s="112">
        <v>284</v>
      </c>
      <c r="P15" s="112">
        <v>313</v>
      </c>
      <c r="Q15" s="112"/>
      <c r="R15" s="112">
        <v>293</v>
      </c>
      <c r="S15" s="112"/>
      <c r="T15" s="184">
        <v>314</v>
      </c>
      <c r="V15" s="105"/>
      <c r="X15" s="193"/>
      <c r="Y15" s="130"/>
      <c r="AA15" s="111"/>
      <c r="AB15" s="111"/>
      <c r="AC15" s="143"/>
    </row>
    <row r="16" spans="2:42" ht="5" customHeight="1" x14ac:dyDescent="0.15">
      <c r="D16" s="119"/>
      <c r="E16" s="119"/>
      <c r="F16" s="119"/>
      <c r="G16" s="119"/>
      <c r="H16" s="119"/>
      <c r="I16" s="119"/>
      <c r="J16" s="119"/>
      <c r="K16" s="119"/>
      <c r="L16" s="119"/>
      <c r="M16" s="119"/>
      <c r="N16" s="119"/>
      <c r="O16" s="119"/>
      <c r="P16" s="119"/>
      <c r="Q16" s="119"/>
      <c r="R16" s="119"/>
      <c r="T16" s="119"/>
      <c r="V16" s="105"/>
    </row>
    <row r="17" spans="1:29" x14ac:dyDescent="0.15">
      <c r="B17" s="7" t="s">
        <v>32</v>
      </c>
      <c r="D17" s="119"/>
      <c r="E17" s="119"/>
      <c r="F17" s="119"/>
      <c r="G17" s="119"/>
      <c r="H17" s="119"/>
      <c r="I17" s="119"/>
      <c r="J17" s="119"/>
      <c r="K17" s="119"/>
      <c r="L17" s="119"/>
      <c r="M17" s="114"/>
      <c r="N17" s="114"/>
      <c r="O17" s="114"/>
      <c r="P17" s="114"/>
      <c r="Q17" s="114"/>
      <c r="R17" s="114"/>
      <c r="S17" s="114"/>
      <c r="T17" s="119"/>
      <c r="V17" s="105"/>
      <c r="AC17" s="167"/>
    </row>
    <row r="18" spans="1:29" s="119" customFormat="1" x14ac:dyDescent="0.15">
      <c r="B18" s="125" t="s">
        <v>29</v>
      </c>
      <c r="F18" s="115">
        <v>1.06</v>
      </c>
      <c r="G18" s="115">
        <v>0.56999999999999995</v>
      </c>
      <c r="H18" s="115">
        <v>0.69</v>
      </c>
      <c r="I18" s="115">
        <v>0.37</v>
      </c>
      <c r="J18" s="115"/>
      <c r="K18" s="115">
        <v>0.62</v>
      </c>
      <c r="M18" s="114">
        <v>0.55000000000000004</v>
      </c>
      <c r="N18" s="114">
        <v>0.74</v>
      </c>
      <c r="O18" s="114">
        <v>0.19</v>
      </c>
      <c r="P18" s="114">
        <v>0.35</v>
      </c>
      <c r="Q18" s="114"/>
      <c r="R18" s="114">
        <v>0.43</v>
      </c>
      <c r="S18" s="114"/>
      <c r="T18" s="139">
        <v>0.09</v>
      </c>
      <c r="V18" s="105"/>
      <c r="X18" s="130"/>
      <c r="Y18" s="130"/>
      <c r="AC18" s="70"/>
    </row>
    <row r="19" spans="1:29" s="119" customFormat="1" x14ac:dyDescent="0.15">
      <c r="B19" s="122" t="s">
        <v>30</v>
      </c>
      <c r="F19" s="115">
        <v>1.21</v>
      </c>
      <c r="G19" s="115">
        <v>0.51</v>
      </c>
      <c r="H19" s="115">
        <v>1.1000000000000001</v>
      </c>
      <c r="I19" s="115">
        <v>0.71</v>
      </c>
      <c r="J19" s="115"/>
      <c r="K19" s="115">
        <v>0.86</v>
      </c>
      <c r="L19" s="115"/>
      <c r="M19" s="115">
        <v>1.07</v>
      </c>
      <c r="N19" s="115">
        <v>2.34</v>
      </c>
      <c r="O19" s="115">
        <v>0.79</v>
      </c>
      <c r="P19" s="115">
        <v>1.69</v>
      </c>
      <c r="Q19" s="115"/>
      <c r="R19" s="115">
        <v>1.4</v>
      </c>
      <c r="S19" s="115"/>
      <c r="T19" s="139">
        <v>0.83</v>
      </c>
      <c r="V19" s="105"/>
      <c r="X19" s="130"/>
      <c r="Y19" s="130"/>
      <c r="Z19" s="139"/>
    </row>
    <row r="20" spans="1:29" x14ac:dyDescent="0.15">
      <c r="B20" s="97" t="s">
        <v>41</v>
      </c>
      <c r="D20" s="119"/>
      <c r="E20" s="119"/>
      <c r="F20" s="115">
        <v>1.1200000000000001</v>
      </c>
      <c r="G20" s="115">
        <v>0.91</v>
      </c>
      <c r="H20" s="115">
        <v>1.3</v>
      </c>
      <c r="I20" s="115">
        <v>0.64</v>
      </c>
      <c r="J20" s="115"/>
      <c r="K20" s="115">
        <v>0.97</v>
      </c>
      <c r="L20" s="115"/>
      <c r="M20" s="115">
        <v>0.76</v>
      </c>
      <c r="N20" s="115">
        <v>0.99</v>
      </c>
      <c r="O20" s="115">
        <v>0.2</v>
      </c>
      <c r="P20" s="115">
        <v>0.62</v>
      </c>
      <c r="Q20" s="115"/>
      <c r="R20" s="115">
        <v>0.59</v>
      </c>
      <c r="S20" s="115"/>
      <c r="T20" s="139">
        <v>0.31</v>
      </c>
      <c r="V20" s="73"/>
      <c r="X20" s="130"/>
    </row>
    <row r="21" spans="1:29" x14ac:dyDescent="0.15">
      <c r="B21" s="97" t="s">
        <v>42</v>
      </c>
      <c r="D21" s="119"/>
      <c r="E21" s="119"/>
      <c r="F21" s="115">
        <v>0.94</v>
      </c>
      <c r="G21" s="115">
        <v>0.88</v>
      </c>
      <c r="H21" s="115">
        <v>1.57</v>
      </c>
      <c r="I21" s="115">
        <v>0.7</v>
      </c>
      <c r="J21" s="115"/>
      <c r="K21" s="115">
        <v>1.02</v>
      </c>
      <c r="L21" s="115"/>
      <c r="M21" s="115">
        <v>0.92</v>
      </c>
      <c r="N21" s="115">
        <v>0.98</v>
      </c>
      <c r="O21" s="115">
        <v>0.22</v>
      </c>
      <c r="P21" s="115">
        <v>0.73</v>
      </c>
      <c r="Q21" s="115"/>
      <c r="R21" s="115">
        <v>0.66</v>
      </c>
      <c r="S21" s="115"/>
      <c r="T21" s="139">
        <v>0.28000000000000003</v>
      </c>
      <c r="V21" s="73"/>
      <c r="X21" s="130"/>
    </row>
    <row r="22" spans="1:29" x14ac:dyDescent="0.15">
      <c r="D22" s="116"/>
      <c r="M22" s="117"/>
      <c r="O22" s="119"/>
      <c r="P22" s="119"/>
      <c r="Q22" s="119"/>
      <c r="R22" s="119"/>
      <c r="T22" s="119"/>
      <c r="V22" s="73"/>
    </row>
    <row r="23" spans="1:29" ht="6" customHeight="1" x14ac:dyDescent="0.15">
      <c r="A23" s="73"/>
      <c r="B23" s="73"/>
      <c r="C23" s="73"/>
      <c r="D23" s="73"/>
      <c r="E23" s="73"/>
      <c r="F23" s="73"/>
      <c r="G23" s="73"/>
      <c r="H23" s="73"/>
      <c r="I23" s="73"/>
      <c r="J23" s="73"/>
      <c r="K23" s="73"/>
      <c r="L23" s="73"/>
      <c r="M23" s="73"/>
      <c r="N23" s="73"/>
      <c r="O23" s="73"/>
      <c r="P23" s="73"/>
      <c r="Q23" s="73"/>
      <c r="R23" s="73"/>
      <c r="S23" s="73"/>
      <c r="T23" s="73"/>
      <c r="U23" s="73"/>
      <c r="V23" s="73"/>
    </row>
    <row r="24" spans="1:29" x14ac:dyDescent="0.15">
      <c r="I24" s="110"/>
      <c r="J24" s="110"/>
    </row>
    <row r="25" spans="1:29" x14ac:dyDescent="0.15">
      <c r="B25" s="97"/>
      <c r="D25" s="159"/>
      <c r="E25" s="129"/>
      <c r="F25" s="159"/>
      <c r="G25" s="159"/>
      <c r="H25" s="159"/>
      <c r="I25" s="159"/>
      <c r="J25" s="27"/>
      <c r="K25" s="70"/>
      <c r="L25" s="70"/>
      <c r="M25" s="163"/>
      <c r="N25" s="163"/>
      <c r="O25" s="163"/>
      <c r="P25" s="163"/>
      <c r="Q25" s="169"/>
      <c r="R25" s="169"/>
      <c r="S25" s="169"/>
      <c r="T25" s="169"/>
      <c r="Y25" s="143"/>
    </row>
    <row r="26" spans="1:29" x14ac:dyDescent="0.15">
      <c r="B26" s="97"/>
      <c r="D26" s="27"/>
      <c r="E26" s="27"/>
      <c r="F26" s="143"/>
      <c r="G26" s="143"/>
      <c r="H26" s="143"/>
      <c r="I26" s="143"/>
      <c r="J26" s="27"/>
      <c r="K26" s="130"/>
      <c r="L26" s="70"/>
      <c r="M26" s="70"/>
      <c r="N26" s="70"/>
      <c r="O26" s="70"/>
      <c r="P26" s="70"/>
      <c r="Q26" s="70"/>
      <c r="R26" s="165"/>
      <c r="T26" s="70"/>
      <c r="Y26" s="143"/>
    </row>
    <row r="27" spans="1:29" x14ac:dyDescent="0.15">
      <c r="D27" s="27"/>
      <c r="F27" s="143"/>
      <c r="G27" s="143"/>
      <c r="H27" s="143"/>
      <c r="I27" s="143"/>
      <c r="K27" s="130"/>
      <c r="L27" s="119"/>
      <c r="M27" s="182"/>
      <c r="N27" s="182"/>
      <c r="O27" s="182"/>
      <c r="P27" s="182"/>
      <c r="Q27" s="119"/>
      <c r="R27" s="119"/>
      <c r="S27" s="170"/>
      <c r="T27" s="70"/>
    </row>
    <row r="28" spans="1:29" x14ac:dyDescent="0.15">
      <c r="D28" s="27"/>
      <c r="F28" s="143"/>
      <c r="G28" s="143"/>
      <c r="H28" s="143"/>
      <c r="I28" s="143"/>
      <c r="K28" s="119"/>
      <c r="L28" s="119"/>
      <c r="M28" s="107"/>
      <c r="N28" s="107"/>
      <c r="O28" s="107"/>
      <c r="P28" s="107"/>
      <c r="Q28" s="119"/>
      <c r="R28" s="119"/>
      <c r="S28" s="170"/>
      <c r="T28" s="70"/>
    </row>
    <row r="29" spans="1:29" x14ac:dyDescent="0.15">
      <c r="F29" s="143"/>
      <c r="G29" s="143"/>
      <c r="H29" s="143"/>
      <c r="I29" s="143"/>
      <c r="K29" s="130"/>
      <c r="L29" s="119"/>
      <c r="M29" s="107"/>
      <c r="N29" s="107"/>
      <c r="O29" s="107"/>
      <c r="P29" s="107"/>
      <c r="Q29" s="119"/>
      <c r="R29" s="119"/>
      <c r="T29" s="119"/>
    </row>
    <row r="31" spans="1:29" x14ac:dyDescent="0.15">
      <c r="K31" s="57"/>
    </row>
    <row r="32" spans="1:29" x14ac:dyDescent="0.15">
      <c r="K32" s="57"/>
      <c r="P32" s="103"/>
      <c r="R32" s="103"/>
      <c r="S32" s="170"/>
      <c r="T32" s="103"/>
    </row>
    <row r="33" spans="11:20" x14ac:dyDescent="0.15">
      <c r="K33" s="57"/>
      <c r="O33" s="143"/>
      <c r="P33" s="143"/>
      <c r="R33" s="143"/>
      <c r="S33" s="130"/>
      <c r="T33" s="143"/>
    </row>
    <row r="34" spans="11:20" x14ac:dyDescent="0.15">
      <c r="P34" s="143"/>
      <c r="R34" s="143"/>
      <c r="S34" s="130"/>
      <c r="T34" s="143"/>
    </row>
    <row r="35" spans="11:20" x14ac:dyDescent="0.15">
      <c r="K35" s="110"/>
    </row>
  </sheetData>
  <pageMargins left="0.7" right="0.7" top="0.75" bottom="0.75" header="0.3" footer="0.3"/>
  <pageSetup paperSize="5" scale="8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87894-531D-7643-AFFE-9A72218E1C73}">
  <sheetPr>
    <pageSetUpPr fitToPage="1"/>
  </sheetPr>
  <dimension ref="A1:AA41"/>
  <sheetViews>
    <sheetView showGridLines="0" topLeftCell="A3" zoomScale="130" zoomScaleNormal="130" workbookViewId="0">
      <selection activeCell="B47" sqref="B47"/>
    </sheetView>
  </sheetViews>
  <sheetFormatPr baseColWidth="10" defaultColWidth="9.5" defaultRowHeight="13" x14ac:dyDescent="0.15"/>
  <cols>
    <col min="2" max="2" width="55.5" customWidth="1"/>
    <col min="3" max="3" width="0.5" customWidth="1"/>
    <col min="4" max="4" width="9.5" customWidth="1"/>
    <col min="5" max="5" width="0.5" customWidth="1"/>
    <col min="6" max="6" width="9.5" customWidth="1"/>
    <col min="7" max="7" width="0.5" customWidth="1"/>
    <col min="8" max="8" width="9.5" customWidth="1"/>
    <col min="9" max="9" width="0.5" style="119" customWidth="1"/>
    <col min="10" max="10" width="7.1640625" bestFit="1" customWidth="1"/>
    <col min="11" max="11" width="0.5" style="119" customWidth="1"/>
    <col min="12" max="12" width="1" customWidth="1"/>
    <col min="13" max="13" width="10.5" customWidth="1"/>
    <col min="14" max="14" width="17.6640625" customWidth="1"/>
    <col min="15" max="15" width="0.5" customWidth="1"/>
    <col min="16" max="16" width="10.5" customWidth="1"/>
    <col min="17" max="17" width="0.5" customWidth="1"/>
    <col min="18" max="19" width="10.5" customWidth="1"/>
  </cols>
  <sheetData>
    <row r="1" spans="2:27" x14ac:dyDescent="0.15">
      <c r="L1" s="73"/>
    </row>
    <row r="2" spans="2:27" x14ac:dyDescent="0.15">
      <c r="B2" s="97"/>
      <c r="L2" s="73"/>
    </row>
    <row r="3" spans="2:27" x14ac:dyDescent="0.15">
      <c r="B3" s="97"/>
      <c r="L3" s="73"/>
    </row>
    <row r="4" spans="2:27" x14ac:dyDescent="0.15">
      <c r="B4" s="97"/>
      <c r="L4" s="73"/>
    </row>
    <row r="5" spans="2:27" x14ac:dyDescent="0.15">
      <c r="B5" s="9" t="s">
        <v>110</v>
      </c>
      <c r="C5" s="10"/>
      <c r="D5" s="98">
        <v>2019</v>
      </c>
      <c r="E5" s="99"/>
      <c r="F5" s="98">
        <v>2020</v>
      </c>
      <c r="G5" s="100"/>
      <c r="H5" s="98">
        <v>2021</v>
      </c>
      <c r="I5" s="168"/>
      <c r="J5" s="13" t="s">
        <v>123</v>
      </c>
      <c r="K5" s="163"/>
      <c r="L5" s="73"/>
      <c r="M5" s="16"/>
      <c r="N5" s="16"/>
      <c r="O5" s="16"/>
      <c r="P5" s="16"/>
      <c r="Q5" s="101"/>
      <c r="R5" s="16"/>
      <c r="S5" s="16"/>
      <c r="T5" s="16"/>
      <c r="U5" s="16"/>
      <c r="V5" s="16"/>
      <c r="W5" s="16"/>
      <c r="X5" s="16"/>
      <c r="Y5" s="16"/>
      <c r="Z5" s="101"/>
      <c r="AA5" s="101"/>
    </row>
    <row r="6" spans="2:27" ht="10.25" customHeight="1" x14ac:dyDescent="0.15">
      <c r="B6" s="10"/>
      <c r="C6" s="10"/>
      <c r="D6" s="22"/>
      <c r="E6" s="22"/>
      <c r="G6" s="22"/>
      <c r="H6" s="22"/>
      <c r="I6" s="19"/>
      <c r="L6" s="73"/>
      <c r="M6" s="22"/>
      <c r="N6" s="22"/>
      <c r="O6" s="22"/>
      <c r="P6" s="22"/>
      <c r="R6" s="22"/>
      <c r="S6" s="22"/>
      <c r="T6" s="22"/>
      <c r="U6" s="22"/>
      <c r="V6" s="22"/>
      <c r="W6" s="22"/>
      <c r="X6" s="22"/>
      <c r="Y6" s="22"/>
    </row>
    <row r="7" spans="2:27" ht="13" customHeight="1" x14ac:dyDescent="0.15">
      <c r="B7" s="7" t="s">
        <v>124</v>
      </c>
      <c r="C7" s="10"/>
      <c r="D7" s="22"/>
      <c r="E7" s="22"/>
      <c r="G7" s="22"/>
      <c r="H7" s="22"/>
      <c r="I7" s="19"/>
      <c r="L7" s="73"/>
      <c r="M7" s="22"/>
      <c r="N7" s="22"/>
      <c r="O7" s="22"/>
      <c r="P7" s="22"/>
      <c r="R7" s="22"/>
      <c r="S7" s="22"/>
      <c r="T7" s="22"/>
      <c r="U7" s="22"/>
      <c r="V7" s="22"/>
      <c r="W7" s="22"/>
      <c r="X7" s="22"/>
      <c r="Y7" s="22"/>
    </row>
    <row r="8" spans="2:27" ht="13" customHeight="1" x14ac:dyDescent="0.15">
      <c r="B8" s="3" t="s">
        <v>126</v>
      </c>
      <c r="D8" s="173">
        <v>68.3</v>
      </c>
      <c r="E8" s="147"/>
      <c r="F8" s="173">
        <v>134.4</v>
      </c>
      <c r="G8" s="147"/>
      <c r="H8" s="173">
        <v>214.3</v>
      </c>
      <c r="I8" s="102"/>
      <c r="J8" s="180">
        <v>58700000</v>
      </c>
      <c r="K8" s="121"/>
      <c r="L8" s="105"/>
    </row>
    <row r="9" spans="2:27" s="119" customFormat="1" ht="15" x14ac:dyDescent="0.15">
      <c r="B9" s="122" t="s">
        <v>127</v>
      </c>
      <c r="D9" s="173">
        <v>38.200000000000003</v>
      </c>
      <c r="E9" s="120"/>
      <c r="F9" s="173">
        <v>59.9</v>
      </c>
      <c r="G9" s="126"/>
      <c r="H9" s="173">
        <v>121</v>
      </c>
      <c r="I9" s="126"/>
      <c r="J9" s="180">
        <v>36300000</v>
      </c>
      <c r="K9" s="121"/>
      <c r="L9" s="105"/>
    </row>
    <row r="10" spans="2:27" ht="15" x14ac:dyDescent="0.15">
      <c r="B10" s="122" t="s">
        <v>128</v>
      </c>
      <c r="D10" s="173">
        <v>0.3</v>
      </c>
      <c r="E10" s="119"/>
      <c r="F10" s="173">
        <v>14</v>
      </c>
      <c r="G10" s="93"/>
      <c r="H10" s="173">
        <v>23.1</v>
      </c>
      <c r="I10" s="107"/>
      <c r="J10" s="180">
        <v>8000000</v>
      </c>
      <c r="K10" s="171"/>
      <c r="L10" s="106"/>
      <c r="M10" s="136"/>
      <c r="N10" s="136"/>
      <c r="P10" s="136"/>
      <c r="R10" s="136"/>
      <c r="S10" s="136"/>
    </row>
    <row r="11" spans="2:27" ht="14" thickBot="1" x14ac:dyDescent="0.2">
      <c r="B11" s="172" t="s">
        <v>2</v>
      </c>
      <c r="D11" s="174">
        <f>D8+D9+D10</f>
        <v>106.8</v>
      </c>
      <c r="E11" s="195"/>
      <c r="F11" s="174">
        <f>F8+F9+F10</f>
        <v>208.3</v>
      </c>
      <c r="G11" s="195"/>
      <c r="H11" s="174">
        <f>H8+H9+H10</f>
        <v>358.40000000000003</v>
      </c>
      <c r="I11" s="107"/>
      <c r="J11" s="181">
        <v>103100000</v>
      </c>
      <c r="K11" s="171"/>
      <c r="L11" s="106"/>
      <c r="M11" s="136"/>
      <c r="N11" s="136"/>
      <c r="P11" s="136"/>
      <c r="R11" s="136"/>
      <c r="S11" s="136"/>
    </row>
    <row r="12" spans="2:27" ht="5" customHeight="1" thickTop="1" x14ac:dyDescent="0.15">
      <c r="D12" s="119"/>
      <c r="E12" s="119"/>
      <c r="F12" s="147"/>
      <c r="G12" s="147"/>
      <c r="H12" s="147"/>
      <c r="I12" s="147"/>
      <c r="J12" s="147"/>
      <c r="L12" s="73"/>
    </row>
    <row r="13" spans="2:27" ht="15" customHeight="1" x14ac:dyDescent="0.15">
      <c r="B13" s="7" t="s">
        <v>125</v>
      </c>
      <c r="D13" s="119"/>
      <c r="E13" s="119"/>
      <c r="F13" s="147"/>
      <c r="G13" s="147"/>
      <c r="H13" s="147"/>
      <c r="I13" s="147"/>
      <c r="J13" s="147"/>
      <c r="L13" s="73"/>
    </row>
    <row r="14" spans="2:27" s="119" customFormat="1" x14ac:dyDescent="0.15">
      <c r="B14" s="125" t="s">
        <v>111</v>
      </c>
      <c r="D14" s="130">
        <f>D8/D11</f>
        <v>0.63951310861423216</v>
      </c>
      <c r="E14" s="130"/>
      <c r="F14" s="130">
        <f>F8/F11</f>
        <v>0.64522323571771478</v>
      </c>
      <c r="G14" s="130"/>
      <c r="H14" s="130">
        <f>H8/H11</f>
        <v>0.59793526785714279</v>
      </c>
      <c r="I14" s="130"/>
      <c r="J14" s="130">
        <v>0.56999999999999995</v>
      </c>
      <c r="L14" s="105"/>
      <c r="M14" s="126"/>
      <c r="N14" s="130"/>
    </row>
    <row r="15" spans="2:27" x14ac:dyDescent="0.15">
      <c r="B15" s="122" t="s">
        <v>112</v>
      </c>
      <c r="D15" s="175">
        <f>D9/D11</f>
        <v>0.35767790262172289</v>
      </c>
      <c r="E15" s="130"/>
      <c r="F15" s="175">
        <f>F9/F11</f>
        <v>0.28756601056168984</v>
      </c>
      <c r="G15" s="196"/>
      <c r="H15" s="175">
        <f>H9/H11</f>
        <v>0.3376116071428571</v>
      </c>
      <c r="I15" s="175"/>
      <c r="J15" s="175">
        <v>0.35</v>
      </c>
      <c r="L15" s="105"/>
      <c r="M15" s="103"/>
      <c r="N15" s="143"/>
    </row>
    <row r="16" spans="2:27" ht="13" customHeight="1" x14ac:dyDescent="0.15">
      <c r="B16" s="122" t="s">
        <v>113</v>
      </c>
      <c r="D16" s="176">
        <f>D10/D11</f>
        <v>2.8089887640449437E-3</v>
      </c>
      <c r="E16" s="130"/>
      <c r="F16" s="178">
        <f>F10/F11</f>
        <v>6.721075372059529E-2</v>
      </c>
      <c r="G16" s="130"/>
      <c r="H16" s="178">
        <f>H10/H11</f>
        <v>6.4453125E-2</v>
      </c>
      <c r="I16" s="175"/>
      <c r="J16" s="178">
        <v>0.08</v>
      </c>
      <c r="L16" s="105"/>
      <c r="M16" s="111"/>
      <c r="N16" s="143"/>
    </row>
    <row r="17" spans="1:14" ht="13" customHeight="1" thickBot="1" x14ac:dyDescent="0.2">
      <c r="B17" s="172" t="s">
        <v>2</v>
      </c>
      <c r="D17" s="197">
        <f>SUM(D14:D16)</f>
        <v>0.99999999999999989</v>
      </c>
      <c r="E17" s="130"/>
      <c r="F17" s="197">
        <f>SUM(F14:F16)</f>
        <v>0.99999999999999989</v>
      </c>
      <c r="G17" s="130"/>
      <c r="H17" s="197">
        <f>SUM(H14:H16)</f>
        <v>0.99999999999999989</v>
      </c>
      <c r="I17" s="130"/>
      <c r="J17" s="197">
        <v>1</v>
      </c>
      <c r="L17" s="105"/>
    </row>
    <row r="18" spans="1:14" ht="5" customHeight="1" thickTop="1" x14ac:dyDescent="0.15">
      <c r="H18" s="119"/>
      <c r="J18" s="119"/>
      <c r="L18" s="105"/>
    </row>
    <row r="19" spans="1:14" x14ac:dyDescent="0.15">
      <c r="B19" s="7" t="s">
        <v>32</v>
      </c>
      <c r="H19" s="114"/>
      <c r="I19" s="114"/>
      <c r="J19" s="114"/>
      <c r="L19" s="105"/>
      <c r="N19" s="167"/>
    </row>
    <row r="20" spans="1:14" s="119" customFormat="1" x14ac:dyDescent="0.15">
      <c r="B20" s="125" t="s">
        <v>111</v>
      </c>
      <c r="F20" s="115">
        <f>F8/D8-1</f>
        <v>0.96778916544655935</v>
      </c>
      <c r="H20" s="114">
        <f>H8/F8-1</f>
        <v>0.59449404761904767</v>
      </c>
      <c r="I20" s="114"/>
      <c r="J20" s="114">
        <v>0.31</v>
      </c>
      <c r="L20" s="105"/>
      <c r="N20" s="70"/>
    </row>
    <row r="21" spans="1:14" s="119" customFormat="1" x14ac:dyDescent="0.15">
      <c r="B21" s="122" t="s">
        <v>112</v>
      </c>
      <c r="F21" s="115">
        <f t="shared" ref="F21:F23" si="0">F9/D9-1</f>
        <v>0.56806282722513068</v>
      </c>
      <c r="G21" s="115"/>
      <c r="H21" s="115">
        <f t="shared" ref="H21:H23" si="1">H9/F9-1</f>
        <v>1.020033388981636</v>
      </c>
      <c r="I21" s="115"/>
      <c r="J21" s="115">
        <v>0.87</v>
      </c>
      <c r="L21" s="105"/>
    </row>
    <row r="22" spans="1:14" x14ac:dyDescent="0.15">
      <c r="B22" s="122" t="s">
        <v>113</v>
      </c>
      <c r="F22" s="177" t="s">
        <v>129</v>
      </c>
      <c r="G22" s="115"/>
      <c r="H22" s="115">
        <f t="shared" si="1"/>
        <v>0.65000000000000013</v>
      </c>
      <c r="I22" s="115"/>
      <c r="J22" s="115">
        <v>0.72</v>
      </c>
      <c r="L22" s="73"/>
    </row>
    <row r="23" spans="1:14" ht="14" thickBot="1" x14ac:dyDescent="0.2">
      <c r="B23" s="172" t="s">
        <v>2</v>
      </c>
      <c r="F23" s="179">
        <f t="shared" si="0"/>
        <v>0.95037453183520615</v>
      </c>
      <c r="G23" s="115"/>
      <c r="H23" s="179">
        <f t="shared" si="1"/>
        <v>0.72059529524723964</v>
      </c>
      <c r="I23" s="115"/>
      <c r="J23" s="179">
        <v>0.49</v>
      </c>
      <c r="L23" s="73"/>
    </row>
    <row r="24" spans="1:14" ht="14" thickTop="1" x14ac:dyDescent="0.15">
      <c r="B24" s="97"/>
      <c r="F24" s="115"/>
      <c r="G24" s="115"/>
      <c r="H24" s="115"/>
      <c r="I24" s="115"/>
      <c r="L24" s="73"/>
    </row>
    <row r="25" spans="1:14" ht="15" x14ac:dyDescent="0.15">
      <c r="B25" s="97" t="s">
        <v>132</v>
      </c>
      <c r="F25" s="115"/>
      <c r="G25" s="115"/>
      <c r="H25" s="115"/>
      <c r="I25" s="115"/>
      <c r="L25" s="73"/>
    </row>
    <row r="26" spans="1:14" ht="15" x14ac:dyDescent="0.15">
      <c r="B26" s="97" t="s">
        <v>130</v>
      </c>
      <c r="F26" s="115"/>
      <c r="G26" s="115"/>
      <c r="H26" s="115"/>
      <c r="I26" s="115"/>
      <c r="L26" s="73"/>
    </row>
    <row r="27" spans="1:14" ht="15" x14ac:dyDescent="0.15">
      <c r="B27" s="97" t="s">
        <v>131</v>
      </c>
      <c r="F27" s="115"/>
      <c r="G27" s="115"/>
      <c r="H27" s="115"/>
      <c r="I27" s="115"/>
      <c r="L27" s="73"/>
    </row>
    <row r="28" spans="1:14" x14ac:dyDescent="0.15">
      <c r="D28" s="116"/>
      <c r="H28" s="119"/>
      <c r="L28" s="73"/>
    </row>
    <row r="29" spans="1:14" ht="6" customHeight="1" x14ac:dyDescent="0.15">
      <c r="A29" s="73"/>
      <c r="B29" s="73"/>
      <c r="C29" s="73"/>
      <c r="D29" s="73"/>
      <c r="E29" s="73"/>
      <c r="F29" s="73"/>
      <c r="G29" s="73"/>
      <c r="H29" s="73"/>
      <c r="I29" s="73"/>
      <c r="J29" s="73"/>
      <c r="K29" s="73"/>
      <c r="L29" s="73"/>
    </row>
    <row r="31" spans="1:14" x14ac:dyDescent="0.15">
      <c r="B31" s="97"/>
      <c r="D31" s="159"/>
      <c r="E31" s="129"/>
      <c r="F31" s="27"/>
      <c r="G31" s="27"/>
      <c r="H31" s="159"/>
      <c r="I31" s="169"/>
    </row>
    <row r="32" spans="1:14" x14ac:dyDescent="0.15">
      <c r="B32" s="97"/>
      <c r="D32" s="27"/>
      <c r="F32" s="27"/>
      <c r="G32" s="27"/>
      <c r="H32" s="27"/>
      <c r="I32" s="70"/>
    </row>
    <row r="33" spans="6:9" x14ac:dyDescent="0.15">
      <c r="F33" s="103"/>
      <c r="H33" s="103"/>
      <c r="I33" s="170"/>
    </row>
    <row r="34" spans="6:9" x14ac:dyDescent="0.15">
      <c r="F34" s="103"/>
      <c r="H34" s="103"/>
      <c r="I34" s="170"/>
    </row>
    <row r="35" spans="6:9" x14ac:dyDescent="0.15">
      <c r="F35" s="118"/>
    </row>
    <row r="37" spans="6:9" x14ac:dyDescent="0.15">
      <c r="F37" s="57"/>
    </row>
    <row r="38" spans="6:9" x14ac:dyDescent="0.15">
      <c r="F38" s="57"/>
      <c r="H38" s="103"/>
      <c r="I38" s="170"/>
    </row>
    <row r="39" spans="6:9" x14ac:dyDescent="0.15">
      <c r="F39" s="57"/>
      <c r="H39" s="143"/>
      <c r="I39" s="130"/>
    </row>
    <row r="40" spans="6:9" x14ac:dyDescent="0.15">
      <c r="H40" s="143"/>
      <c r="I40" s="130"/>
    </row>
    <row r="41" spans="6:9" x14ac:dyDescent="0.15">
      <c r="F41" s="110"/>
    </row>
  </sheetData>
  <pageMargins left="0.7" right="0.7" top="0.75" bottom="0.75" header="0.3" footer="0.3"/>
  <pageSetup paperSize="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5F1D7-D5D5-452C-B19E-CAC3C6D2FB36}">
  <dimension ref="A3:AB23"/>
  <sheetViews>
    <sheetView workbookViewId="0"/>
  </sheetViews>
  <sheetFormatPr baseColWidth="10" defaultColWidth="8.83203125" defaultRowHeight="13" x14ac:dyDescent="0.15"/>
  <sheetData>
    <row r="3" spans="1:28" x14ac:dyDescent="0.15">
      <c r="A3" t="s">
        <v>133</v>
      </c>
      <c r="B3" t="s">
        <v>134</v>
      </c>
      <c r="C3" t="s">
        <v>135</v>
      </c>
      <c r="D3" t="s">
        <v>136</v>
      </c>
      <c r="E3" t="s">
        <v>137</v>
      </c>
    </row>
    <row r="4" spans="1:28" x14ac:dyDescent="0.15">
      <c r="A4">
        <v>1</v>
      </c>
      <c r="B4">
        <v>7</v>
      </c>
      <c r="C4">
        <v>13</v>
      </c>
      <c r="D4">
        <v>19</v>
      </c>
      <c r="E4">
        <v>25</v>
      </c>
    </row>
    <row r="5" spans="1:28" x14ac:dyDescent="0.15">
      <c r="A5" t="e">
        <f>#REF!</f>
        <v>#REF!</v>
      </c>
      <c r="B5">
        <v>1</v>
      </c>
      <c r="C5" t="e">
        <f>#REF!</f>
        <v>#REF!</v>
      </c>
      <c r="D5">
        <v>7</v>
      </c>
      <c r="G5" t="e">
        <f>#REF!</f>
        <v>#REF!</v>
      </c>
      <c r="H5">
        <v>2</v>
      </c>
      <c r="I5" t="e">
        <f>#REF!</f>
        <v>#REF!</v>
      </c>
      <c r="J5">
        <v>1</v>
      </c>
      <c r="M5" t="e">
        <f>#REF!</f>
        <v>#REF!</v>
      </c>
      <c r="N5">
        <v>3</v>
      </c>
      <c r="O5" t="e">
        <f>#REF!</f>
        <v>#REF!</v>
      </c>
      <c r="P5">
        <v>1</v>
      </c>
      <c r="S5" t="e">
        <f>#REF!</f>
        <v>#REF!</v>
      </c>
      <c r="T5">
        <v>3</v>
      </c>
      <c r="U5" t="e">
        <f>#REF!</f>
        <v>#REF!</v>
      </c>
      <c r="V5">
        <v>1</v>
      </c>
      <c r="Y5" t="e">
        <f>#REF!</f>
        <v>#REF!</v>
      </c>
      <c r="Z5">
        <v>3</v>
      </c>
      <c r="AA5" t="e">
        <f>#REF!</f>
        <v>#REF!</v>
      </c>
      <c r="AB5">
        <v>1</v>
      </c>
    </row>
    <row r="6" spans="1:28" x14ac:dyDescent="0.15">
      <c r="A6" t="e">
        <f>#REF!</f>
        <v>#REF!</v>
      </c>
      <c r="B6">
        <v>2</v>
      </c>
      <c r="C6" t="e">
        <f>#REF!</f>
        <v>#REF!</v>
      </c>
      <c r="D6">
        <v>14</v>
      </c>
      <c r="G6" t="e">
        <f>#REF!</f>
        <v>#REF!</v>
      </c>
      <c r="H6">
        <v>3</v>
      </c>
      <c r="I6" t="e">
        <f>#REF!</f>
        <v>#REF!</v>
      </c>
      <c r="J6">
        <v>11</v>
      </c>
      <c r="M6" t="e">
        <f>#REF!</f>
        <v>#REF!</v>
      </c>
      <c r="N6">
        <v>4</v>
      </c>
      <c r="O6" t="e">
        <f>#REF!</f>
        <v>#REF!</v>
      </c>
      <c r="P6">
        <v>2</v>
      </c>
      <c r="S6" t="e">
        <f>#REF!</f>
        <v>#REF!</v>
      </c>
      <c r="T6">
        <v>4</v>
      </c>
      <c r="U6" t="e">
        <f>#REF!</f>
        <v>#REF!</v>
      </c>
      <c r="V6">
        <v>2</v>
      </c>
      <c r="Y6" t="e">
        <f>#REF!</f>
        <v>#REF!</v>
      </c>
      <c r="Z6">
        <v>4</v>
      </c>
      <c r="AA6" t="e">
        <f>#REF!</f>
        <v>#REF!</v>
      </c>
      <c r="AB6">
        <v>2</v>
      </c>
    </row>
    <row r="7" spans="1:28" x14ac:dyDescent="0.15">
      <c r="A7" t="e">
        <f>#REF!</f>
        <v>#REF!</v>
      </c>
      <c r="B7">
        <v>3</v>
      </c>
      <c r="C7" t="e">
        <f>#REF!</f>
        <v>#REF!</v>
      </c>
      <c r="D7">
        <v>15</v>
      </c>
      <c r="G7" t="e">
        <f>#REF!</f>
        <v>#REF!</v>
      </c>
      <c r="H7">
        <v>4</v>
      </c>
      <c r="M7" t="e">
        <f>#REF!</f>
        <v>#REF!</v>
      </c>
      <c r="N7">
        <v>5</v>
      </c>
      <c r="S7" t="e">
        <f>#REF!</f>
        <v>#REF!</v>
      </c>
      <c r="T7">
        <v>5</v>
      </c>
      <c r="Y7" t="e">
        <f>#REF!</f>
        <v>#REF!</v>
      </c>
      <c r="Z7">
        <v>5</v>
      </c>
    </row>
    <row r="8" spans="1:28" x14ac:dyDescent="0.15">
      <c r="A8" t="e">
        <f>#REF!</f>
        <v>#REF!</v>
      </c>
      <c r="B8">
        <v>4</v>
      </c>
      <c r="C8" t="e">
        <f>#REF!</f>
        <v>#REF!</v>
      </c>
      <c r="D8">
        <v>16</v>
      </c>
      <c r="G8" t="e">
        <f>#REF!</f>
        <v>#REF!</v>
      </c>
      <c r="H8">
        <v>5</v>
      </c>
      <c r="M8" t="e">
        <f>#REF!</f>
        <v>#REF!</v>
      </c>
      <c r="N8">
        <v>6</v>
      </c>
      <c r="S8" t="e">
        <f>#REF!</f>
        <v>#REF!</v>
      </c>
      <c r="T8">
        <v>6</v>
      </c>
      <c r="Y8" t="e">
        <f>#REF!</f>
        <v>#REF!</v>
      </c>
      <c r="Z8">
        <v>6</v>
      </c>
    </row>
    <row r="9" spans="1:28" x14ac:dyDescent="0.15">
      <c r="A9" t="e">
        <f>#REF!</f>
        <v>#REF!</v>
      </c>
      <c r="B9">
        <v>5</v>
      </c>
      <c r="C9" t="e">
        <f>#REF!</f>
        <v>#REF!</v>
      </c>
      <c r="D9">
        <v>17</v>
      </c>
      <c r="G9" t="e">
        <f>#REF!</f>
        <v>#REF!</v>
      </c>
      <c r="H9">
        <v>6</v>
      </c>
      <c r="M9" t="e">
        <f>#REF!</f>
        <v>#REF!</v>
      </c>
      <c r="N9">
        <v>7</v>
      </c>
      <c r="S9" t="e">
        <f>#REF!</f>
        <v>#REF!</v>
      </c>
      <c r="T9">
        <v>7</v>
      </c>
      <c r="Y9" t="e">
        <f>#REF!</f>
        <v>#REF!</v>
      </c>
      <c r="Z9">
        <v>7</v>
      </c>
    </row>
    <row r="10" spans="1:28" x14ac:dyDescent="0.15">
      <c r="A10" t="e">
        <f>#REF!</f>
        <v>#REF!</v>
      </c>
      <c r="B10">
        <v>8</v>
      </c>
      <c r="G10" t="e">
        <f>#REF!</f>
        <v>#REF!</v>
      </c>
      <c r="H10">
        <v>7</v>
      </c>
      <c r="M10" t="e">
        <f>#REF!</f>
        <v>#REF!</v>
      </c>
      <c r="N10">
        <v>8</v>
      </c>
      <c r="S10" t="e">
        <f>#REF!</f>
        <v>#REF!</v>
      </c>
      <c r="T10">
        <v>8</v>
      </c>
      <c r="Y10" t="e">
        <f>#REF!</f>
        <v>#REF!</v>
      </c>
      <c r="Z10">
        <v>8</v>
      </c>
    </row>
    <row r="11" spans="1:28" x14ac:dyDescent="0.15">
      <c r="A11" t="e">
        <f>#REF!</f>
        <v>#REF!</v>
      </c>
      <c r="B11">
        <v>9</v>
      </c>
      <c r="G11" t="e">
        <f>#REF!</f>
        <v>#REF!</v>
      </c>
      <c r="H11">
        <v>8</v>
      </c>
      <c r="M11" t="e">
        <f>#REF!</f>
        <v>#REF!</v>
      </c>
      <c r="N11">
        <v>9</v>
      </c>
      <c r="Y11" t="e">
        <f>#REF!</f>
        <v>#REF!</v>
      </c>
      <c r="Z11">
        <v>9</v>
      </c>
    </row>
    <row r="12" spans="1:28" x14ac:dyDescent="0.15">
      <c r="A12" t="e">
        <f>#REF!</f>
        <v>#REF!</v>
      </c>
      <c r="B12">
        <v>10</v>
      </c>
      <c r="G12" t="e">
        <f>#REF!</f>
        <v>#REF!</v>
      </c>
      <c r="H12">
        <v>9</v>
      </c>
      <c r="M12" t="e">
        <f>#REF!</f>
        <v>#REF!</v>
      </c>
      <c r="N12">
        <v>10</v>
      </c>
      <c r="Y12" t="e">
        <f>#REF!</f>
        <v>#REF!</v>
      </c>
      <c r="Z12">
        <v>10</v>
      </c>
    </row>
    <row r="13" spans="1:28" x14ac:dyDescent="0.15">
      <c r="A13" t="e">
        <f>#REF!</f>
        <v>#REF!</v>
      </c>
      <c r="B13">
        <v>11</v>
      </c>
      <c r="G13" t="e">
        <f>#REF!</f>
        <v>#REF!</v>
      </c>
      <c r="H13">
        <v>10</v>
      </c>
      <c r="M13" t="e">
        <f>#REF!</f>
        <v>#REF!</v>
      </c>
      <c r="N13">
        <v>11</v>
      </c>
      <c r="Y13" t="e">
        <f>#REF!</f>
        <v>#REF!</v>
      </c>
      <c r="Z13">
        <v>11</v>
      </c>
    </row>
    <row r="14" spans="1:28" x14ac:dyDescent="0.15">
      <c r="A14" t="e">
        <f>#REF!</f>
        <v>#REF!</v>
      </c>
      <c r="B14">
        <v>12</v>
      </c>
      <c r="M14" t="e">
        <f>#REF!</f>
        <v>#REF!</v>
      </c>
      <c r="N14">
        <v>12</v>
      </c>
      <c r="Y14" t="e">
        <f>#REF!</f>
        <v>#REF!</v>
      </c>
      <c r="Z14">
        <v>12</v>
      </c>
    </row>
    <row r="15" spans="1:28" x14ac:dyDescent="0.15">
      <c r="A15" t="e">
        <f>#REF!</f>
        <v>#REF!</v>
      </c>
      <c r="B15">
        <v>13</v>
      </c>
      <c r="M15" t="e">
        <f>#REF!</f>
        <v>#REF!</v>
      </c>
      <c r="N15">
        <v>13</v>
      </c>
      <c r="Y15" t="e">
        <f>#REF!</f>
        <v>#REF!</v>
      </c>
      <c r="Z15">
        <v>13</v>
      </c>
    </row>
    <row r="16" spans="1:28" x14ac:dyDescent="0.15">
      <c r="M16" t="e">
        <f>#REF!</f>
        <v>#REF!</v>
      </c>
      <c r="N16">
        <v>14</v>
      </c>
      <c r="Y16" t="e">
        <f>#REF!</f>
        <v>#REF!</v>
      </c>
      <c r="Z16">
        <v>14</v>
      </c>
    </row>
    <row r="17" spans="13:26" x14ac:dyDescent="0.15">
      <c r="M17" t="e">
        <f>#REF!</f>
        <v>#REF!</v>
      </c>
      <c r="N17">
        <v>15</v>
      </c>
      <c r="Y17" t="e">
        <f>#REF!</f>
        <v>#REF!</v>
      </c>
      <c r="Z17">
        <v>15</v>
      </c>
    </row>
    <row r="18" spans="13:26" x14ac:dyDescent="0.15">
      <c r="M18" t="e">
        <f>#REF!</f>
        <v>#REF!</v>
      </c>
      <c r="N18">
        <v>16</v>
      </c>
      <c r="Y18" t="e">
        <f>#REF!</f>
        <v>#REF!</v>
      </c>
      <c r="Z18">
        <v>16</v>
      </c>
    </row>
    <row r="19" spans="13:26" x14ac:dyDescent="0.15">
      <c r="Y19" t="e">
        <f>#REF!</f>
        <v>#REF!</v>
      </c>
      <c r="Z19">
        <v>17</v>
      </c>
    </row>
    <row r="20" spans="13:26" x14ac:dyDescent="0.15">
      <c r="Y20" t="e">
        <f>#REF!</f>
        <v>#REF!</v>
      </c>
      <c r="Z20">
        <v>18</v>
      </c>
    </row>
    <row r="21" spans="13:26" x14ac:dyDescent="0.15">
      <c r="Y21" t="e">
        <f>#REF!</f>
        <v>#REF!</v>
      </c>
      <c r="Z21">
        <v>19</v>
      </c>
    </row>
    <row r="22" spans="13:26" x14ac:dyDescent="0.15">
      <c r="Y22" t="e">
        <f>#REF!</f>
        <v>#REF!</v>
      </c>
      <c r="Z22">
        <v>20</v>
      </c>
    </row>
    <row r="23" spans="13:26" x14ac:dyDescent="0.15">
      <c r="Y23" t="e">
        <f>#REF!</f>
        <v>#REF!</v>
      </c>
      <c r="Z23">
        <v>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F716-1CCB-47EC-B8FC-EF3AF6B73D9A}">
  <dimension ref="A1"/>
  <sheetViews>
    <sheetView workbookViewId="0"/>
  </sheetViews>
  <sheetFormatPr baseColWidth="10" defaultColWidth="8.83203125" defaultRowHeight="13"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AdaptiveCompressedXml>H4sIAAAAAAAEAOVWXY+TQBR9N/E/EN5ZZobyZSibtW5Mo+mabdXEFzPMXCyRQsPMutt/7wWRpRTMvlhNNiGQ3nM/zlzuoTe6fNjlxg+oVFYWc5NeEPMyfvkiWm8BtLGUczPxXMdjzLNYwmfWzHGJFQCTFvgBh5SEXuoT01jxHcxNdmG85jkvBBhNgq+fb27fLVdvTUxpGJGqbW8gzYpMYznVWNFewb6s9PoYbUGE97zSqvvZ+X9Ac8MwYE4IvkctEoYpMkyIxX0eWnJGSZASSYXrmL14zPC+FPyoSGvPpKEPezyJZxr2EBSQ51dSVqCUUZX3cxPPLcr8blc3zh0J+A6HmEZ2/Tiqbo+Wj0SVaagyPkwDOeyg0Gt8IVzyPfrUp2bmwK+mXyhdd/8E6WFIWeIBrxafrj4uNsub1ZqeUq9JTib7TUiNlWkxI0OKnueckmy86iYb6Jbpw6bpdzjGoWbR5hvDBM+hkLy67pUMZoSMdObIfyljSgiJ7J7haSyDKZYDKiPdnOhZB+DbHQzJyDhE9uPo/0EQrnT9BDVrER9Qsj4RVsBDZnmUuqhdcGZnEMRYQK0E9swEMTqlwX85pWeU73kFkXrUEYKjAhpBuNSzwhT/KwT3RBgw5idS/BVBhI+CIBN6cJ6ZHvoTRpnDwqfO2CiLfzVjkX28lURbrhZbXnwDFevqDiK7Z+icMrVo818XPMlBxinPFTqfAl1MzpW+hRRnarvJdhDjNwE3nfraEPcVIXh9ieyhVxeutuX9oiw0nnaJ90qB+LV7tZUn8XY3s6eXszr4ZKGL7MY1/gnjRluQWQoAAA==</AdaptiveCompressedXml>
</file>

<file path=customXml/item10.xml><?xml version="1.0" encoding="utf-8"?>
<AdaptiveCompressedXml>H4sIAAAAAAAEAO2aTW8bNxCG7wX6HxZ7H2v4TQayA8MNCqNBEthuC/RS8GNYC5UlQysn9b8PV5ZdWZYqXbZptb7YEmeWnB09LzkkOHz71824+kyzZjSdHNfsCOu3J99/N7y8JppX5+m49jE4k7wCUz6AlIZDIJ3AGKUMRqvQYl198Dd0XJuj6tNsmu7ivHo/mlB1QZ9pcke///rx4qfzDz/WpeeqGjZt3z9QHk1G8zJqs2gt7TO6nc7ml8+tS2Mx3/rZvHn6+uT/qTQvAk2aMZ94Bk6GQCKP4CkHiIpFi0kEhbJeeb708H4a/bNBlu2jVM3vb8sL6boarBsjjcenKc2oaarZ9MtxbesqTsd3NyV/uMH/T7o/YcNB++/Z4IONow/jbDSn2civd0NjuqHJ/LL8LD752+LTvjSv1/za6CfN3E8ivbCs2ErEqbzf6dkvpz+fXZ1//HDJXobeBrm1s8eAmk3DLG3VqITIrGXsZZgLvzbLVXEcze+vFgnfGEUbx7LHDRFuiePJUDK2lvgNKR4O/qbpHxgjp5M2TgF5zkAGq8G5KMBh5txYb1xHjLndjPGeM7YhzIXf/44xw5MlqSBYFkAqFBB4mcdC4I5Z4q4w2AljDHdDJnoOmTgQyBJHbTQTYJAKZE44cIU7CD4ZFQQTqHM3kLHdkMmeQ4YHApnzGUt9WGpFFhNIHzRYHRBEilEEwbNwrBPIuNgNmeoxZBw5swcCGYuRAnoDQZVFUmqyUOav8imLGHJyyXrRzUwmd0Nmew7ZodT9mqsYjDQghS0zmZUI3pa6P5PkLmgnvNPdQKZ2Q+Z6DtmhFP4xOfToM8RMuSyX0YDXLoJxZba2QlrhsBvI9B4nGNhzyg6l8ufSZpVihkTagpSSl8qfIQRSkaRxkZLrpijbY3vJ+nxQ1lImD4Qy9CHE7DREZ1mpxRyCLdsBCEFYZ4iEoo5K/z32l6zPR2UtZfpAKMtWaMmYhCijA2lIglXMgE1REzLyIXWzYnK+B2V9PitrKTMHQllgyQvhEaL3ZS7jnIGXxAGVYckmHWJHlK0smHxDjhaUmZ5BFv2YJsnP3q3AZi3itk3Ao/95KiUsliJ2pWE/Ou02OtdC2SUJrfcuId1/WxAKnU/Otqt5qR5lUEUQmWtwnHh0UqHNvGtBlNlly7Tb59PjLhnbIj5eZLVt0G8ovn9XET4HZJJ7QFocEjkOZZclgWFW6L2mHGLnitj0wEIRfT7q/haKwFdFlCRo7UlGYKK9jeOyAld0ATFrbYzzOgnqXBFqmyL0qyLWfbpUBHOviqgtU1ow9KCMxrJZFRECcgEkhVUaZQzYvSI2/KIPinjdR7zuI7pVxHDw/Abn8No3Z9d+8gc1J9mPGxoOVlqevEbN2XKAdxMfxpQenV8anp4Z+2Z+QblI4PpqdEMnHHm7XQfUV8jfSPlGqSMrlWbO/DYcrHs/ddNcT7+cTSfz8trn5e+sofhwYXUZwVb7Qw+PWdh0o7V9+MUt2OFg4XryFRVd30yVKwAA</AdaptiveCompressedXml>
</file>

<file path=customXml/item2.xml><?xml version="1.0" encoding="utf-8"?>
<document Id="4332a514-821b-42d9-bb24-bdde33089c5d">
  <version>1</version>
  <createdBy>MMohr</createdBy>
  <modifiedBy>MMohr</modifiedBy>
  <createdDate>2022-05-06T03:09:58.4383289Z</createdDate>
  <modifiedDate>2022-05-06T04:03:00.6504314Z</modifiedDate>
  <sheets>
    <sheet Id="acb97da5-7cb9-4472-be6d-775570c85080" Name="7. Product Line Revenue_WORKING"/>
    <sheet Id="da42993c-e80a-4124-8272-32769c7b9a4e" Name="6. Key Metrics_WORKING"/>
    <sheet Id="524d03e4-ee7b-4f77-b01d-805e7a0e21e2" Name="4. GAAP to NonGAAP Recon_WORKIN"/>
    <sheet Id="ce36115a-1df3-4d00-8a79-3cf16e15c611" Name="5. Cash Flow_Working"/>
    <sheet Id="fece9a37-3ecb-4867-a7df-8e43574f4b6c" Name="3. Income Statement_WORKING"/>
  </sheets>
  <documentDefinitions>
    <reportDocumentDefinition>
      <properties version="24" revision="0" isCriteriaEnabled="false" suppressions="10"/>
      <reportDate>2022-05-05T00:00:00</reportDate>
      <lastRefreshTime>2022-05-06T03:54:17.4175359Z</lastRefreshTime>
      <options areDatesRelativeByDefault="false" autoFitColumnsOnRefresh="true" rounding="0" displayZeroForBlank="true" clearDataOnSave="false" expandColumnsLeft="true" expandRowsBelow="true" refreshOnExpand="true" updateExpandedElementsOnRefresh="true" excludeUncategorized="false" excludeElimination="false" updateReportGroupsOnRefresh="true"/>
      <areLocationsHidden>false</areLocationsHidden>
      <adapterReportOptions>
        <option adapterId="2">
          <reportSettings UseLevelCurrency="true"/>
        </option>
      </adapterReportOptions>
    </reportDocumentDefinition>
  </documentDefinitions>
</document>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AdaptiveCompressedXml>H4sIAAAAAAAEAOWYS2/bOBDH7wX2Owi6M+L7USguAm8XCLBoF03aAr0UfAxrobIUSNqm+fZLO45rO3LdQ11044sNzwxn/hz+BiZYvvg6r7Mv0PVV25zn5AznLyZ/PCuvZgBDdhnOcw9MEiIsIiEyxAPGSFtlEPORSCDCJ2+evbJzOM/FWTa1/Sz7q25vP75vu89V8ylP6bKs7BcJ/4RYNdWQSvVLa7J3cNN2w9W2d+VM7hvbDf365zr+n2ReqhPRksi8RpFjirh1ElnuHHJShsCS0Uacb6xPGf5uvd0qsrJXIRvubtIuZJ4Vu04PdX0RQgd9n3Xt7XmO88y39b/z1DRKRhZ8hrsJKYvF11b1YrR86btqgK6yu2mghjk0w1U6DBvsTYpZ7JrmO3EL+U0/2MbDI8+GL0kOaYMX03cXb6fXl69fXY1IX4jcm+xBUD9WZuXLqiRRSvZY5DJq0eQshVXD3fWy32ZMw0LFKt+Yz9sammC7lxslNcd4pDNb8ZdhQjDGZbFh+DGVep/KHSkj3dzTs7Ujne4OJCM4lMU39L8zEEREUNoRxBUNiEutkKFMIe18iGmCtZb06ANB9wwEPbGBGKVU/5aU/sLx/bUDEVwEHQCQZyENhFCADBEKcaokltxxtnscP2kg9LeBwHvmgZ3YPGwSRihj4kcZG1Xx+zBGOaXBGEA0WHF/R7LEKMSslSY6CEa4ozBmDjPGT5wx+UQYi8YoGzhFNpp008WCI+N4Ykwy7SyxKgZ5FMYIPgyZOHHI1BOBjAtMGKEEeUUt4jFa5ERQSAkfgrecglTHgYwchkyeOGT8iUBmlWORcJb+I4VOkIWItAwUCa2DSNc1YkAcBzJ6GDJ14pDpJwKZpkJjbyKi3KVrPzcEWY4Jwi4AwcZTGeA4kLHDkOkTh8z8LyEri+3XyHJm++nMNp+gn0Rb91AWG5Z1VNVPVwVeNtbVEB6CHzvWa2rbD28gJqpm19UcJhRTirBAWF5j9pyp58ScKWoY5/pDWexGr9P0s/Z22jZD2vZl+ux68PePrysFe/33GR66MPY6u1j86EW3LJahk/8AJbsJw1YWAAA=</AdaptiveCompressedXml>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6.xml><?xml version="1.0" encoding="utf-8"?>
<AdaptiveCompressedXml>H4sIAAAAAAAEAO2aS2/bRhCA7wX6Hwjdx9r3I6AVGG5QGC2cwHZboJdiuDushcqSIapN/e8zVGxFlqVKFwaO2IseO8Pd2eU3y5nhlm//vZsU/9C8Gc+mpwN5IgZvR99/V17fEi2Ki3w6sMpkockAka/A1N5DJWSGICx5FKQkqUFxiXd0OjAnxY9nZx+Kxay4nE2XP68ozaZ//Pb+6qeLywH3XBRl0/b9A9Xj6XjBozbLVm6f0/1svrh+Ln0Usvge54tm9Xel/4Gbl4ZijtZ5FYGCjmAsCUBNGaLXnnRMWqV6sHY99/DzLOGzQR7bx7lYPNzzhNygGG4KE00mZznPqWmK+ezj6UAMijSb/H3H66e2XfAXPYxkOWy/no0+3Dp8mebjBc3HuNkNTeiOpotrvi+Y8Z512lmrwYZea/60WeA00QvJmoxNzjzBs/Nfz345v7l4f3ktX5reGrmzsyeDmm3DPMqKMZvonH5p5FKrXeSC1caLh5vlesdtNrRWPPa3TZZwQtOM83drQwYjxJaVeaZ/kUdSCFEO1xoOszLssnLDlC2ruWPNVgK+uxuQbMGhHH5B/z8cwtnkg8UAVa3Yc0lpCDlWgIFiTKY2GLt3CL/DIVTPHGIrpeFVUvoV3ffrOoTwpLJJnj1AJX6UkYMq5wC1VjpmRKVD6MQh/BeHEDv8QffMH9YJkyp4cShjW614PYxRLT2S5a3WtFFIZRBCFS2kaK2tI2Jdu04Yi/sZMz1nTB4JY0knF6qgoK4qD0YZAsSUwUq0urIxCqs7YUyK/ZDZPkOmlTqajSwY6SlnUDErfli6BBwvavDKBidIamlFN5DJ/ZC5PkOmggtHApmPih+YJoMUKoMRjpMVwzuZScklE5WoInUDmdoPme8zZFIqeyyQtSWqHAis5k3MpCiAPUiB5ZSYIlplZDdhv3T7IQv/Q3YUkJFPokaBkFBx3J+thSiEA4tSResF72axG8jCfshinyFTwcZjgSxmDrxyBT57C0aihJBsAldFk6TV3IzdQHZAdilFvylzxxL5J6NtUNJAdiYwZcxbzBGh0hGdyylI6ia9VAekl7LPb1Jayo6liEG1V94xW0InbEN/A5VVEvh5SaJWkVDKbig7IL+UfXs9sUnZwSX/V06ZqZPJLmdIwVZgbG0haAygg3AesTYid7SXHZBgyp4X/d2ul1/fGmUcjQlfRYI6oQPjpOPg3/OvJLy3yImBNt1Qpg+grNdlfymPJi6j2lFAp0HmqDnFTAQhZt7LXK1FCMEE47uhzB5AWa/r/lJEcySUWa20Q6ohI3GOyTcCQhWYN2UrElb5hN3U/dUB1TLZ78J/dN8mZeXw+eG98hab81uc/knNqMZJQ+VwrWWlNW7OHwd4N8VqQvlJ+aVgdc0Em8UV1YzV7c34jkZKKAXCgnA3Qr+R9o11J0G7GLz/vRxuaq+6aW5nH89n0wVP+4I/5w2lz2cVHy3YKf/cw9MqbDvM2F784gBkOVyqjj4BUR6PDJApAAA=</AdaptiveCompressedXml>
</file>

<file path=customXml/item7.xml><?xml version="1.0" encoding="utf-8"?>
<AdaptiveCompressedXml>H4sIAAAAAAAEAOWbS08jRxCA75HyH0a+F+73Y2VYIbKKUKLdaCGJlEvUj+pgxdjIM8mGf5+y13jB2PEcMiuYuQDurumubn9dr2Ymb/+5nVV/47KeLuanI37CRm/Pvv1mcnWD2FSX+XRUMKEP0oLEFEE5YyHYXMChktqqoqJJo+p9uMXTkTypLudpcYvVVRMavMV58/uvHz7+cPn++xGNWlWTejXud1im82lDM9brVmpf4t1i2Vw97d10UvddWDb19uNW/idqXiupc0wu5ggsuQQqBQMuGQ5JKuOCk9lyP3r0PI3w4yKFJ5Ns2qe5au7vaDFmVI13OxPOZuc5L7Guq+Xi0+mIjaq0mP11S3sn9j3wJ96f8cl49evJ7OO900/Sctrgchp2h8HZejOv6DsJOdyRzGrVYrQjt1J/XjdhnvBZz6M+UjnTAs8vfjn/+eL68sP7K/5c9ZWSBwd7UKjeN82mr5qSisbI50qupVabXJHYtLm/Xu+336fDSovNePv6UpjhPIflu0dTOsXYnp15In+ZzzhjbDJ+1NBOS3dIyx1V9uzmgT3bdtC3uwPJHhwm4y/o/8eBYFq6mIqEyLIBFaWBkCIHkaISVmqlWOj8QNgDB0IM7EDspdS9SEq/4vH9ugfCZhFRxwiCJQlKSAU+Fw8WjTFYUvG+Gw/hvhwIduA8yIGdh8eEccmNa8vYXi1eDmPaaZ+YKmR0lQYVtAEyvAXIITEnZUT0qhPG/HHG1MAZ8z1hzBalFc8UhHOdQXlGfxkmIAcppRcshCQ6YYyz45DpgUNmewIZK8VwTBoYT4zMl/UEWfSAWhmZGHGGvBvI5HHIzLAhs6wnkCWuitEyg5SKcnak2MxpSzm7tyV4bqIpshvI1HHI7MAh4z2BbFW5csVTxJ+sozy4MAgYCDdNaYA2OSDqbiDTxyFzA4fsUP772iAjx++sUoKcpDGgbNQQdTZAK/SF6SyjwW4gM8ch8wOHrHUB44VDZngxlE1GyJopUDxlCD4msJhsCDlrI1w3kNnjkHE2cMpUTyhLSefMJEJQhSjThdJLWQoUa7y2MWV0HaWXLepkfMg3Kav80vSEMutZCCxrkMUgKMEzRO8INW2ZEVlzlKkTykSLIgYf2vXEri3TPaFMZpFVFAw4xf0UlhkPMQYJaChCY9wmzrrxmIK3oGzgRX/bl1qZy0HoJDN4Q25TOdTkMaMAz4p0xkUXd832/0WZaEHZwMv+ti9XS0JwbULy4AWSLZOCQ1QlgnNeobUUtoVu4jLRoiLLB173t325XNIx2GILJZWFDJrKrIAvRZDHlMKJUiKmbqplokVJlg+88O/6UvhHicYplYEJrlZXmAiOewWBY3ReJplCN9fkqk30P/DKv+9L5Z8LROuLBCsC2TLUDKLgiayacBSuoRSpmztM1cZjDrz0v/t/MFu510aZ55JlSiYhFB1BBcPAR27BBhkwW24NdpNjyjYec+C1/91S5VbutVGG1gnMiUFmyZHHTAKcEAKiVkXr6IsV3cRlssUtphh47d/1pV7Gs1XJMg3eZvKYMgZwMSAULgtGFXnJpRvKWlxjioHX/v3rtGWT8dNXdyY3ob64CfM/sD4rYVbjZPyoZSs1rS82E7ybhzjD/CD8vGP7zCzUzUcshNXN9fQWyS6RhSSamblm8o1Wb7g5EV5pY8Rvk/Gu9HaY+mbx6WIxb2jZl/RzWWP6/KbSRoOD/Z9HeNiFfa8yrR5+9vrTZLwWPfsXSny0fYo1AAA=</AdaptiveCompressedXml>
</file>

<file path=customXml/item8.xml><?xml version="1.0" encoding="utf-8"?>
<AdaptiveCompressedXml>H4sIAAAAAAAEAOWZW2/bNhTH3wf0Owh6Z8z7pVBcBF4xGN3Sock6YC8FL4e1MF8CSVuXbz/KSVxf5DovKlLrxReew3P+FH+HpMDizX+LefYvVHW5Wl7m5ALnb8avfipuZgBNNg2XebCcGsM8Ao0t4oRypKmiiFEljVfOWA55dm0XcJnLi+wd3Ge/QVOVvv705/sP76bXv+QpYJYVdRvyZ4jlsmxSsnrdmtoruFtVzc2u9dGYzHe2aurN343/76l5rY8qCwwwRVbHgLjyAlmjA4LosWHWBOlUvtU/Rfh15e1Oksf2MmTN/V07jjwb7Rs9zOdXIVRQ11m1+nKZ4zzzq/k/i/TYaFeHv+F+TIpR+7WTfdSZvvBV2UBV2v0wMIcFLJubNB022Lvksx51vufXyl/WjV16OLBs2ZLkkAZ4Nfl49cfkdvr++oYcSm9FHg32JKjuSuPtHJbBVm8ffLIySdUa4w65O/7TMCYY42K01dDZoZ2fLEUum/vb9VTpLvntAPakdPnAlkop2RGNBynNsZRwJNXGsv/MNoY0u3uQdOBQjL6i/42CiFoxa61EzBKPuNAcOUo4okx56rzUjtjeC0IcK4ihVcT3YuxY8fEXWXzftyIw195YqxHDIW0RwafNgrH0SxhJSJQqutBLRaivFYGPFAQdcD0QQrh6bkV0qng5q64mjBgbOAoKu3QM0QY5rQii4Bj2wKMJvhfG9GnG2JAZo1o8e9V94YzZKAynWCLhgCXGokLOMECCAYlUG2cV64Uxc5oxPmTGtCbkTBgjSilLNCSybNohqXTIKgMtbcFFBdQ73gtjBJ+GTAwZMoKNPBPItCSYp+EgwFgh7iAgA1yhEAQo5gKTRPQDGTsNmRwyZGm35GcCWWTMORk1ihxHxDn3SMvokadEGeK0IVr2Axk/DZkaMmSMEnMmkCnPFSPUIyElR9zS9tVSUIQplcYFZ7CM/UAmTkOmhwwZNfpczmReaUYNtYh4nc79xGhkY2TIYEd9VFQKT/qB7Bkvl2bYkMlzOZMFR433YJDSaf3ijghkRZDIO2mZwzE1414go+Q0ZAQPmzIjfkjKitHu7V0xs/VkZpefoR5HO6+hGG21bLzKevKY4O3SujmEJ+dDw6bP3NbNB4gJq9ltuYAxTTswwgJheYvZa6xeE3MhqOSE67+K0b73Jkw9W32ZrJZNGvY0fVY1+IfLykcFR+0PEZ6eQtdtZtv54Aa0GK1dx/8D0QzUiYgdAAA=</AdaptiveCompressedXml>
</file>

<file path=customXml/item9.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3" ma:contentTypeDescription="Create a new document." ma:contentTypeScope="" ma:versionID="1660feb8fd39aebc5ee46f7175245820">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da309e83cbe02431982d03e31e775b10"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2F4806-3824-4D2F-B769-0828E75FA8E1}">
  <ds:schemaRefs/>
</ds:datastoreItem>
</file>

<file path=customXml/itemProps10.xml><?xml version="1.0" encoding="utf-8"?>
<ds:datastoreItem xmlns:ds="http://schemas.openxmlformats.org/officeDocument/2006/customXml" ds:itemID="{4FD34C4B-03D5-475C-872D-7F52CE79E375}">
  <ds:schemaRefs/>
</ds:datastoreItem>
</file>

<file path=customXml/itemProps2.xml><?xml version="1.0" encoding="utf-8"?>
<ds:datastoreItem xmlns:ds="http://schemas.openxmlformats.org/officeDocument/2006/customXml" ds:itemID="{09B24E69-F5D0-470F-A49D-95558274108C}">
  <ds:schemaRefs/>
</ds:datastoreItem>
</file>

<file path=customXml/itemProps3.xml><?xml version="1.0" encoding="utf-8"?>
<ds:datastoreItem xmlns:ds="http://schemas.openxmlformats.org/officeDocument/2006/customXml" ds:itemID="{0B1A9EC4-CBDD-4CE7-8AF6-6CF2EE017C8F}">
  <ds:schemaRefs>
    <ds:schemaRef ds:uri="http://schemas.microsoft.com/sharepoint/v3/contenttype/forms"/>
  </ds:schemaRefs>
</ds:datastoreItem>
</file>

<file path=customXml/itemProps4.xml><?xml version="1.0" encoding="utf-8"?>
<ds:datastoreItem xmlns:ds="http://schemas.openxmlformats.org/officeDocument/2006/customXml" ds:itemID="{2689B71E-51B3-4B32-A033-97B9DF361B79}">
  <ds:schemaRefs/>
</ds:datastoreItem>
</file>

<file path=customXml/itemProps5.xml><?xml version="1.0" encoding="utf-8"?>
<ds:datastoreItem xmlns:ds="http://schemas.openxmlformats.org/officeDocument/2006/customXml" ds:itemID="{BAD611FC-E826-43B4-B61D-C93A6DEAA219}">
  <ds:schemaRefs>
    <ds:schemaRef ds:uri="http://purl.org/dc/elements/1.1/"/>
    <ds:schemaRef ds:uri="a02d3638-cea0-45ef-a248-56a506b6976d"/>
    <ds:schemaRef ds:uri="http://www.w3.org/XML/1998/namespace"/>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d7896531-b8b4-45fa-9f16-9171dd77c26f"/>
    <ds:schemaRef ds:uri="http://purl.org/dc/terms/"/>
  </ds:schemaRefs>
</ds:datastoreItem>
</file>

<file path=customXml/itemProps6.xml><?xml version="1.0" encoding="utf-8"?>
<ds:datastoreItem xmlns:ds="http://schemas.openxmlformats.org/officeDocument/2006/customXml" ds:itemID="{E5C04C8E-7F37-493F-978D-741AB3D6286A}">
  <ds:schemaRefs/>
</ds:datastoreItem>
</file>

<file path=customXml/itemProps7.xml><?xml version="1.0" encoding="utf-8"?>
<ds:datastoreItem xmlns:ds="http://schemas.openxmlformats.org/officeDocument/2006/customXml" ds:itemID="{2E719650-C608-4A50-8655-CBEBC6A33D25}">
  <ds:schemaRefs/>
</ds:datastoreItem>
</file>

<file path=customXml/itemProps8.xml><?xml version="1.0" encoding="utf-8"?>
<ds:datastoreItem xmlns:ds="http://schemas.openxmlformats.org/officeDocument/2006/customXml" ds:itemID="{88732BD0-CEE3-4BDE-AE4A-EE858D29A00D}">
  <ds:schemaRefs/>
</ds:datastoreItem>
</file>

<file path=customXml/itemProps9.xml><?xml version="1.0" encoding="utf-8"?>
<ds:datastoreItem xmlns:ds="http://schemas.openxmlformats.org/officeDocument/2006/customXml" ds:itemID="{D8F9A4ED-FD8C-4648-AC8A-15B0AFDB46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1. Disclosures</vt:lpstr>
      <vt:lpstr>2. Balance Sheet</vt:lpstr>
      <vt:lpstr>3. Income Statement</vt:lpstr>
      <vt:lpstr>4. GAAP to NonGAAP Recon.</vt:lpstr>
      <vt:lpstr>5. Cash Flow </vt:lpstr>
      <vt:lpstr>6. Key Metrics</vt:lpstr>
      <vt:lpstr>7. Product Line Revenue</vt:lpstr>
      <vt:lpstr>'1. Disclosures'!Print_Area</vt:lpstr>
      <vt:lpstr>'2. Balance Sheet'!Print_Area</vt:lpstr>
      <vt:lpstr>'3. Income Statement'!Print_Area</vt:lpstr>
      <vt:lpstr>'4. GAAP to NonGAAP Recon.'!Print_Area</vt:lpstr>
      <vt:lpstr>'5. Cash Flow '!Print_Area</vt:lpstr>
      <vt:lpstr>'6. Key Metrics'!Print_Area</vt:lpstr>
      <vt:lpstr>'7. Product Line 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Microsoft Office User</cp:lastModifiedBy>
  <cp:lastPrinted>2022-05-10T20:44:23Z</cp:lastPrinted>
  <dcterms:created xsi:type="dcterms:W3CDTF">2021-03-05T22:57:18Z</dcterms:created>
  <dcterms:modified xsi:type="dcterms:W3CDTF">2022-05-11T14:54:55Z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DocumentId">
    <vt:lpwstr>4332a514-821b-42d9-bb24-bdde33089c5d</vt:lpwstr>
  </property>
  <property fmtid="{D5CDD505-2E9C-101B-9397-08002B2CF9AE}" pid="6" name="AdaptiveReportingVersion">
    <vt:lpwstr>5</vt:lpwstr>
  </property>
  <property fmtid="{D5CDD505-2E9C-101B-9397-08002B2CF9AE}" pid="7" name="AdaptiveReportingRevision">
    <vt:lpwstr>0</vt:lpwstr>
  </property>
  <property fmtid="{D5CDD505-2E9C-101B-9397-08002B2CF9AE}" pid="8" name="AdaptiveCustomXmlPartId">
    <vt:lpwstr>09b24e69-f5d0-470f-a49d-95558274108c</vt:lpwstr>
  </property>
</Properties>
</file>